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к\"/>
    </mc:Choice>
  </mc:AlternateContent>
  <bookViews>
    <workbookView xWindow="0" yWindow="0" windowWidth="20490" windowHeight="71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Доходы!$A$1:$F$5</definedName>
    <definedName name="__bookmark_2">Доходы!$A$6:$F$105</definedName>
    <definedName name="__bookmark_4">Расходы!$A$1:$F$143</definedName>
    <definedName name="__bookmark_6">Источники!$A$1:$F$29</definedName>
    <definedName name="__bookmark_7">Источники!$A$30:$F$40</definedName>
    <definedName name="_xlnm.Print_Titles" localSheetId="0">Доходы!$6:$9</definedName>
    <definedName name="_xlnm.Print_Titles" localSheetId="2">Источники!$1:$5</definedName>
    <definedName name="_xlnm.Print_Titles" localSheetId="1">Расходы!$1:$5</definedName>
  </definedNames>
  <calcPr calcId="152511" fullCalcOnLoad="1"/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6" i="2"/>
  <c r="F15" i="1"/>
  <c r="F16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7" i="1"/>
  <c r="F48" i="1"/>
  <c r="F49" i="1"/>
  <c r="F50" i="1"/>
  <c r="F52" i="1"/>
  <c r="F53" i="1"/>
  <c r="F54" i="1"/>
  <c r="F55" i="1"/>
  <c r="F56" i="1"/>
  <c r="F57" i="1"/>
  <c r="F58" i="1"/>
  <c r="F64" i="1"/>
  <c r="F65" i="1"/>
  <c r="F66" i="1"/>
  <c r="F67" i="1"/>
  <c r="F71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2" i="1"/>
  <c r="F13" i="1"/>
  <c r="F14" i="1"/>
  <c r="F10" i="1"/>
</calcChain>
</file>

<file path=xl/sharedStrings.xml><?xml version="1.0" encoding="utf-8"?>
<sst xmlns="http://schemas.openxmlformats.org/spreadsheetml/2006/main" count="574" uniqueCount="439">
  <si>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</si>
  <si>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</si>
  <si>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</si>
  <si>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</si>
  <si>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</si>
  <si>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</si>
  <si>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</si>
  <si>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</si>
  <si>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</si>
  <si>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</si>
  <si>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</si>
  <si>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</si>
  <si>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</si>
  <si>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</si>
  <si>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</si>
  <si>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</si>
  <si>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</si>
  <si>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</si>
  <si>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</si>
  <si>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</si>
  <si>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</si>
  <si>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</si>
  <si>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</si>
  <si>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</si>
  <si>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</si>
  <si>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</si>
  <si>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</si>
  <si>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</si>
  <si>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</si>
  <si>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</si>
  <si>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</si>
  <si>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</si>
  <si>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</si>
  <si>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</si>
  <si>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</si>
  <si>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</si>
  <si>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</si>
  <si>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</si>
  <si>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</si>
  <si>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</si>
  <si>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</si>
  <si>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</si>
  <si>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</si>
  <si>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</si>
  <si>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</si>
  <si>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</si>
  <si>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</si>
  <si>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</si>
  <si>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</si>
  <si>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</si>
  <si>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</si>
  <si>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</si>
  <si>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</si>
  <si>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</si>
  <si>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</si>
  <si>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</si>
  <si>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</si>
  <si>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</si>
  <si>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</si>
  <si>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</si>
  <si>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</si>
  <si>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</si>
  <si>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</si>
  <si>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</si>
  <si>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</si>
  <si>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</si>
  <si>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</si>
  <si>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</si>
  <si>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</si>
  <si>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</si>
  <si>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</si>
  <si>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</si>
  <si>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</si>
  <si>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</si>
  <si>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</si>
  <si>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</si>
  <si>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</si>
  <si>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</si>
  <si>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</si>
  <si>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</si>
  <si>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</si>
  <si>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</si>
  <si>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</si>
  <si>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</si>
  <si>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</si>
  <si>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</si>
  <si>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</si>
  <si>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</si>
  <si>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</si>
  <si>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</si>
  <si>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</si>
  <si>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</si>
  <si>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</si>
  <si>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</si>
  <si>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</si>
  <si>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</si>
  <si>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</si>
  <si>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</si>
  <si>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</si>
  <si>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</si>
  <si>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</si>
  <si>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</si>
  <si>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</si>
  <si>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</si>
  <si>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</si>
  <si>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</si>
  <si>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</si>
  <si>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</si>
  <si>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</si>
  <si>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</si>
  <si>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</si>
  <si>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</si>
  <si>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</si>
  <si>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</si>
  <si>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</si>
  <si>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</si>
  <si>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232 10804020011000110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</si>
  <si>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</si>
  <si>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</si>
  <si>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</si>
  <si>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</si>
  <si>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</si>
  <si>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</si>
  <si>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</si>
  <si>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232 11105035100000120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</si>
  <si>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</si>
  <si>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</si>
  <si>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</si>
  <si>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</si>
  <si>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</si>
  <si>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232 11602020020000140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</si>
  <si>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</si>
  <si>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</si>
  <si>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</si>
  <si>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</si>
  <si>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</si>
  <si>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232 11701050100000180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</si>
  <si>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</si>
  <si>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</si>
  <si>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</si>
  <si>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</si>
  <si>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</si>
  <si>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232 11715030100012150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</si>
  <si>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</si>
  <si>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</si>
  <si>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</si>
  <si>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</si>
  <si>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</si>
  <si>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</si>
  <si>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</si>
  <si>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</si>
  <si>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</si>
  <si>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232 20215001100000150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</si>
  <si>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</si>
  <si>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</si>
  <si>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</si>
  <si>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232 20216001100000150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</si>
  <si>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</si>
  <si>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</si>
  <si>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</si>
  <si>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</si>
  <si>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</si>
  <si>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232 20220216100000150</t>
  </si>
  <si>
    <t>Субсидии бюджетам на поддержку отрасли культуры</t>
  </si>
  <si>
    <t>000 20225519000000150</t>
  </si>
  <si>
    <t>Субсидии бюджетам сельских поселений на поддержку отрасли культуры</t>
  </si>
  <si>
    <t>232 20225519100000150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</si>
  <si>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</si>
  <si>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</si>
  <si>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</si>
  <si>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232 20225576100000150</t>
  </si>
  <si>
    <t>Прочие субсидии</t>
  </si>
  <si>
    <t>000 20229999000000150</t>
  </si>
  <si>
    <t>Прочие субсидии бюджетам сельских поселений</t>
  </si>
  <si>
    <t>232 20229999100000150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</si>
  <si>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</si>
  <si>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</si>
  <si>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</si>
  <si>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</si>
  <si>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</si>
  <si>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232 20235118100000150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</si>
  <si>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</si>
  <si>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</si>
  <si>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</si>
  <si>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</si>
  <si>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</si>
  <si>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232 20249999100000150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</si>
  <si>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</si>
  <si>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</si>
  <si>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</si>
  <si>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</si>
  <si>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</si>
  <si>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232 20405099100000150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</si>
  <si>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</si>
  <si>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</si>
  <si>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</si>
  <si>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</si>
  <si>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232 20705030100000150</t>
  </si>
  <si>
    <t>Форма 0503117 с. 2</t>
  </si>
  <si>
    <t>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</si>
  <si>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</si>
  <si>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</si>
  <si>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</si>
  <si>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</si>
  <si>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</si>
  <si>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</si>
  <si>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</si>
  <si>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000 0102 6200000000 000</t>
  </si>
  <si>
    <t>Подпрограмма "Осуществление деятельности аппарата управления"</t>
  </si>
  <si>
    <t>000 0102 6210000000 000</t>
  </si>
  <si>
    <t>Глава муниципального образования</t>
  </si>
  <si>
    <t>000 0102 6210010010 000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</si>
  <si>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</si>
  <si>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000 0102 6210010010 100</t>
  </si>
  <si>
    <t>Расходы на выплаты персоналу государственных (муниципальных) органов</t>
  </si>
  <si>
    <t>000 0102 6210010010 120</t>
  </si>
  <si>
    <t>Фонд оплаты труда государственных (муниципальных) органов</t>
  </si>
  <si>
    <t>232 0102 6210010010 121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</si>
  <si>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</si>
  <si>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232 0102 6210010010 129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</si>
  <si>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</si>
  <si>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</si>
  <si>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000 0104 6200000000 000</t>
  </si>
  <si>
    <t>000 0104 6210000000 000</t>
  </si>
  <si>
    <t>Аппарат администрации муниципального образования</t>
  </si>
  <si>
    <t>000 0104 6210010020 000</t>
  </si>
  <si>
    <t>000 0104 6210010020 100</t>
  </si>
  <si>
    <t>000 0104 6210010020 120</t>
  </si>
  <si>
    <t>232 0104 6210010020 121</t>
  </si>
  <si>
    <t>232 0104 6210010020 129</t>
  </si>
  <si>
    <t>Закупка товаров, работ и услуг для обеспечения государственных (муниципальных) нужд</t>
  </si>
  <si>
    <t>000 0104 6210010020 200</t>
  </si>
  <si>
    <t>Иные закупки товаров, работ и услуг для обеспечения государственных (муниципальных) нужд</t>
  </si>
  <si>
    <t>000 0104 6210010020 240</t>
  </si>
  <si>
    <t>Прочая закупка товаров, работ и услуг</t>
  </si>
  <si>
    <t>232 0104 6210010020 244</t>
  </si>
  <si>
    <t>Закупка энергетических ресурсов</t>
  </si>
  <si>
    <t>232 0104 6210010020 247</t>
  </si>
  <si>
    <t>Межбюджетные трансферты</t>
  </si>
  <si>
    <t>000 0104 6210010020 500</t>
  </si>
  <si>
    <t>232 0104 6210010020 540</t>
  </si>
  <si>
    <t>Иные бюджетные ассигнования</t>
  </si>
  <si>
    <t>000 0104 6210010020 800</t>
  </si>
  <si>
    <t>Уплата налогов, сборов и иных платежей</t>
  </si>
  <si>
    <t>000 0104 6210010020 850</t>
  </si>
  <si>
    <t>Уплата налога на имущество организаций и земельного налога</t>
  </si>
  <si>
    <t>232 0104 6210010020 851</t>
  </si>
  <si>
    <t>Уплата иных платежей</t>
  </si>
  <si>
    <t>232 0104 6210010020 853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</si>
  <si>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</si>
  <si>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</si>
  <si>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000 0106 6200000000 000</t>
  </si>
  <si>
    <t>000 0106 6210000000 000</t>
  </si>
  <si>
    <t>Межбюджетные трансферты на осуществление части переданных в район полномочий по внешнему муниципальному контролю</t>
  </si>
  <si>
    <t>000 0106 6210010080 000</t>
  </si>
  <si>
    <t>000 0106 6210010080 500</t>
  </si>
  <si>
    <t>232 0106 6210010080 540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</si>
  <si>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</si>
  <si>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</si>
  <si>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</si>
  <si>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</si>
  <si>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000 0203 6200000000 000</t>
  </si>
  <si>
    <t>Подпрограмма "Обеспечение осуществления части, переданных органами власти другого уровня, полномочий"</t>
  </si>
  <si>
    <t>000 0203 6220000000 000</t>
  </si>
  <si>
    <t>Осуществление первичного воинского учета на территориях, где отсутствуют военные комиссариаты</t>
  </si>
  <si>
    <t>000 0203 6220051180 000</t>
  </si>
  <si>
    <t>000 0203 6220051180 100</t>
  </si>
  <si>
    <t>000 0203 6220051180 120</t>
  </si>
  <si>
    <t>232 0203 6220051180 121</t>
  </si>
  <si>
    <t>232 0203 6220051180 129</t>
  </si>
  <si>
    <t>000 0203 6220051180 200</t>
  </si>
  <si>
    <t>000 0203 6220051180 240</t>
  </si>
  <si>
    <t>232 0203 6220051180 244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</si>
  <si>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</si>
  <si>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</si>
  <si>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</si>
  <si>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</si>
  <si>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000 0310 6200000000 000</t>
  </si>
  <si>
    <t>Подпрограмма "Обеспечение пожарной безопасности на территории муниципального образования Новочеркасский сельсовет"</t>
  </si>
  <si>
    <t>000 0310 6230000000 000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</si>
  <si>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</si>
  <si>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000 0310 6230095020 000</t>
  </si>
  <si>
    <t>000 0310 6230095020 200</t>
  </si>
  <si>
    <t>000 0310 6230095020 240</t>
  </si>
  <si>
    <t>232 0310 6230095020 244</t>
  </si>
  <si>
    <t>232 0310 6230095020 247</t>
  </si>
  <si>
    <t>Другие вопросы в области национальной безопасности и правоохранительной деятельности</t>
  </si>
  <si>
    <t>000 0314 0000000000 000</t>
  </si>
  <si>
    <t>000 0314 6200000000 000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</si>
  <si>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</si>
  <si>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000 0314 6240000000 000</t>
  </si>
  <si>
    <t>Меры поддержки добровольных народных дружин</t>
  </si>
  <si>
    <t>000 0314 6240020040 000</t>
  </si>
  <si>
    <t>000 0314 6240020040 200</t>
  </si>
  <si>
    <t>000 0314 6240020040 240</t>
  </si>
  <si>
    <t>232 0314 6240020040 244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</si>
  <si>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</si>
  <si>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</si>
  <si>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</si>
  <si>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</si>
  <si>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000 0409 6200000000 000</t>
  </si>
  <si>
    <t>Подпрограмма "Развитие дорожного хозяйства на территории муниципального образования Новочеркасский сельсовет"</t>
  </si>
  <si>
    <t>000 0409 6250000000 000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</si>
  <si>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</si>
  <si>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000 0409 6250095280 000</t>
  </si>
  <si>
    <t>000 0409 6250095280 200</t>
  </si>
  <si>
    <t>000 0409 6250095280 240</t>
  </si>
  <si>
    <t>232 0409 6250095280 244</t>
  </si>
  <si>
    <t>232 0409 6250095280 247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</si>
  <si>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</si>
  <si>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62500S0410 000</t>
  </si>
  <si>
    <t>000 0409 62500S0410 200</t>
  </si>
  <si>
    <t>000 0409 62500S0410 240</t>
  </si>
  <si>
    <t>232 0409 62500S0410 244</t>
  </si>
  <si>
    <t>ЖИЛИЩНО-КОММУНАЛЬНОЕ ХОЗЯЙСТВО</t>
  </si>
  <si>
    <t>000 0500 0000000000 000</t>
  </si>
  <si>
    <t>Жилищное хозяйство</t>
  </si>
  <si>
    <t>000 0501 0000000000 000</t>
  </si>
  <si>
    <t>Непрограммное направление расходов (непрограммные мероприятия)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</si>
  <si>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</si>
  <si>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</si>
  <si>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</si>
  <si>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</si>
  <si>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</si>
  <si>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232 0501 7700090140 244</t>
  </si>
  <si>
    <t>Благоустройство</t>
  </si>
  <si>
    <t>000 0503 0000000000 000</t>
  </si>
  <si>
    <t>000 0503 6200000000 000</t>
  </si>
  <si>
    <t>Подпрограмма "Благоустройство на территории муниципального образования Новочеркасский сельсовет"</t>
  </si>
  <si>
    <t>000 0503 6260000000 000</t>
  </si>
  <si>
    <t>Капитальные вложения в объекты муниципальной собственности за счет средств местного бюджета</t>
  </si>
  <si>
    <t>000 0503 6260040010 000</t>
  </si>
  <si>
    <t>Капитальные вложения в объекты государственной (муниципальной) собственности</t>
  </si>
  <si>
    <t>000 0503 6260040010 400</t>
  </si>
  <si>
    <t>Бюджетные инвестиции</t>
  </si>
  <si>
    <t>000 0503 6260040010 410</t>
  </si>
  <si>
    <t>Бюджетные инвестиции в объекты капитального строительства государственной (муниципальной) собственности</t>
  </si>
  <si>
    <t>232 0503 6260040010 414</t>
  </si>
  <si>
    <t>Финансовое обеспечение мероприятий по благоустройству территорий муниципального образования поселения</t>
  </si>
  <si>
    <t>000 0503 6260095310 000</t>
  </si>
  <si>
    <t>000 0503 6260095310 200</t>
  </si>
  <si>
    <t>000 0503 6260095310 240</t>
  </si>
  <si>
    <t>232 0503 6260095310 244</t>
  </si>
  <si>
    <t>232 0503 6260095310 247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</si>
  <si>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</si>
  <si>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000 0503 626П5S1401 000</t>
  </si>
  <si>
    <t>000 0503 626П5S1401 200</t>
  </si>
  <si>
    <t>000 0503 626П5S1401 240</t>
  </si>
  <si>
    <t>232 0503 626П5S1401 244</t>
  </si>
  <si>
    <t>Обеспечение комплексного развития сельских территорий</t>
  </si>
  <si>
    <t>000 0503 62Б00L5760 000</t>
  </si>
  <si>
    <t>000 0503 62Б00L5760 200</t>
  </si>
  <si>
    <t>000 0503 62Б00L5760 240</t>
  </si>
  <si>
    <t>232 0503 62Б00L5760 244</t>
  </si>
  <si>
    <t>КУЛЬТУРА, КИНЕМАТОГРАФИЯ</t>
  </si>
  <si>
    <t>000 0800 0000000000 000</t>
  </si>
  <si>
    <t>Культура</t>
  </si>
  <si>
    <t>000 0801 0000000000 000</t>
  </si>
  <si>
    <t>000 0801 6200000000 000</t>
  </si>
  <si>
    <t>Подпрограмма "Развитие культуры на территории муниципального образования Новочеркасский сельсовет"</t>
  </si>
  <si>
    <t>000 0801 6270000000 000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</si>
  <si>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</si>
  <si>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000 0801 6270075080 000</t>
  </si>
  <si>
    <t>000 0801 6270075080 500</t>
  </si>
  <si>
    <t>232 0801 6270075080 540</t>
  </si>
  <si>
    <t>Финансирование социально-значимых мероприятий</t>
  </si>
  <si>
    <t>000 0801 6270095110 000</t>
  </si>
  <si>
    <t>000 0801 6270095110 200</t>
  </si>
  <si>
    <t>000 0801 6270095110 240</t>
  </si>
  <si>
    <t>232 0801 6270095110 244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</si>
  <si>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</si>
  <si>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000 0801 6270095220 000</t>
  </si>
  <si>
    <t>000 0801 6270095220 200</t>
  </si>
  <si>
    <t>000 0801 6270095220 240</t>
  </si>
  <si>
    <t>232 0801 6270095220 244</t>
  </si>
  <si>
    <t>232 0801 6270095220 247</t>
  </si>
  <si>
    <t>Повышение заработной платы работников муниципальных учреждений культуры</t>
  </si>
  <si>
    <t>000 0801 6270097030 000</t>
  </si>
  <si>
    <t>000 0801 6270097030 500</t>
  </si>
  <si>
    <t>232 0801 6270097030 540</t>
  </si>
  <si>
    <t>Государственная поддержка отрасли культуры</t>
  </si>
  <si>
    <t>000 0801 627A155190 000</t>
  </si>
  <si>
    <t>000 0801 627A155190 200</t>
  </si>
  <si>
    <t>000 0801 627A155190 240</t>
  </si>
  <si>
    <t>Закупка товаров, работ, услуг в целях капитального ремонта государственного (муниципального) имущества</t>
  </si>
  <si>
    <t>232 0801 627A155190 243</t>
  </si>
  <si>
    <t>ФИЗИЧЕСКАЯ КУЛЬТУРА И СПОРТ</t>
  </si>
  <si>
    <t>000 1100 0000000000 000</t>
  </si>
  <si>
    <t>Физическая культура</t>
  </si>
  <si>
    <t>000 1101 0000000000 000</t>
  </si>
  <si>
    <t>000 1101 6200000000 000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</si>
  <si>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</si>
  <si>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000 1101 6280000000 000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</si>
  <si>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</si>
  <si>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000 1101 6280095240 000</t>
  </si>
  <si>
    <t>000 1101 6280095240 200</t>
  </si>
  <si>
    <t>000 1101 6280095240 240</t>
  </si>
  <si>
    <t>232 1101 6280095240 244</t>
  </si>
  <si>
    <t>Результат исполнения бюджета (дефицит/профицит)</t>
  </si>
  <si>
    <t>Форма 0503117 с. 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</si>
  <si>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</si>
  <si>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</si>
  <si>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</si>
  <si>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</si>
  <si>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</si>
  <si>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</si>
  <si>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</si>
  <si>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</si>
  <si>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</si>
  <si>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</si>
  <si>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</si>
  <si>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</si>
  <si>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</si>
  <si>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</si>
  <si>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</si>
  <si>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</si>
  <si>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</si>
  <si>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</si>
  <si>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</si>
  <si>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</si>
  <si>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</si>
  <si>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</si>
  <si>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</si>
  <si>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</si>
  <si>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</si>
  <si>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</si>
  <si>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</si>
  <si>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</si>
  <si>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</si>
  <si>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</si>
  <si>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</si>
  <si>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</si>
  <si>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</si>
  <si>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000 01060000000000000</t>
  </si>
  <si>
    <t>000 01060000000000500</t>
  </si>
  <si>
    <t>000 01060000000000600</t>
  </si>
  <si>
    <t>% исполнения</t>
  </si>
  <si>
    <t>Исполнение бюджета муниципального образования Новочеркасский сельсовет Саракташского района Оренбургской области</t>
  </si>
  <si>
    <r>
      <t xml:space="preserve">Приложение № 1
к решению Совета депутатов 
Новочеркасского сельсовета  Саракташского района Оренбургской области
</t>
    </r>
    <r>
      <rPr>
        <sz val="12"/>
        <rFont val="Times New Roman"/>
        <family val="1"/>
        <charset val="204"/>
      </rPr>
      <t>от 29.06.2021 № 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</si>
</sst>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9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workbookViewId="0">
      <selection activeCell="A6" sqref="A6:F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s="22" customFormat="1" ht="81.599999999999994" customHeight="1" x14ac:dyDescent="0.25">
      <c r="A1" s="25"/>
      <c r="B1" s="28" t="s">
        <v>438</v>
      </c>
      <c r="C1" s="28"/>
      <c r="D1" s="28"/>
      <c r="E1" s="28"/>
      <c r="F1" s="28"/>
    </row>
    <row r="2" spans="1:6" s="22" customFormat="1" x14ac:dyDescent="0.2">
      <c r="A2" s="25"/>
      <c r="B2" s="30"/>
      <c r="C2" s="31"/>
      <c r="D2" s="31"/>
      <c r="E2" s="24"/>
      <c r="F2" s="21"/>
    </row>
    <row r="3" spans="1:6" s="22" customFormat="1" x14ac:dyDescent="0.2">
      <c r="A3" s="29" t="s">
        <v>437</v>
      </c>
      <c r="B3" s="29"/>
      <c r="C3" s="29"/>
      <c r="D3" s="29"/>
      <c r="E3" s="29"/>
      <c r="F3" s="29"/>
    </row>
    <row r="4" spans="1:6" s="22" customFormat="1" ht="21" customHeight="1" x14ac:dyDescent="0.2">
      <c r="A4" s="29"/>
      <c r="B4" s="29"/>
      <c r="C4" s="29"/>
      <c r="D4" s="29"/>
      <c r="E4" s="29"/>
      <c r="F4" s="29"/>
    </row>
    <row r="5" spans="1:6" x14ac:dyDescent="0.2">
      <c r="A5" s="1"/>
      <c r="B5" s="1"/>
      <c r="C5" s="1"/>
      <c r="D5" s="1"/>
      <c r="E5" s="1"/>
      <c r="F5" s="21"/>
    </row>
    <row r="6" spans="1:6" ht="15.2" customHeight="1" x14ac:dyDescent="0.2">
      <c r="A6" s="32" t="s">
        <v>0</v>
      </c>
      <c r="B6" s="33"/>
      <c r="C6" s="33"/>
      <c r="D6" s="33"/>
      <c r="E6" s="33"/>
      <c r="F6" s="33"/>
    </row>
    <row r="7" spans="1:6" x14ac:dyDescent="0.2">
      <c r="A7" s="3"/>
      <c r="B7" s="3"/>
      <c r="C7" s="3"/>
      <c r="D7" s="3"/>
      <c r="E7" s="3"/>
      <c r="F7" s="3"/>
    </row>
    <row r="8" spans="1:6" ht="39.6" customHeight="1" x14ac:dyDescent="0.2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2" t="s">
        <v>436</v>
      </c>
    </row>
    <row r="9" spans="1:6" x14ac:dyDescent="0.2">
      <c r="A9" s="4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</row>
    <row r="10" spans="1:6" x14ac:dyDescent="0.2">
      <c r="A10" s="6" t="s">
        <v>13</v>
      </c>
      <c r="B10" s="7">
        <v>10</v>
      </c>
      <c r="C10" s="8" t="s">
        <v>14</v>
      </c>
      <c r="D10" s="9">
        <v>19623334</v>
      </c>
      <c r="E10" s="9">
        <v>3694037.56</v>
      </c>
      <c r="F10" s="10">
        <f>E10*100/D10</f>
        <v>18.824719387643302</v>
      </c>
    </row>
    <row r="11" spans="1:6" x14ac:dyDescent="0.2">
      <c r="A11" s="11" t="s">
        <v>15</v>
      </c>
      <c r="B11" s="12"/>
      <c r="C11" s="13"/>
      <c r="D11" s="14"/>
      <c r="E11" s="14"/>
      <c r="F11" s="10"/>
    </row>
    <row r="12" spans="1:6" x14ac:dyDescent="0.2">
      <c r="A12" s="6" t="s">
        <v>16</v>
      </c>
      <c r="B12" s="7">
        <v>10</v>
      </c>
      <c r="C12" s="8" t="s">
        <v>17</v>
      </c>
      <c r="D12" s="9">
        <v>8701000</v>
      </c>
      <c r="E12" s="9">
        <v>1823112.56</v>
      </c>
      <c r="F12" s="10">
        <f t="shared" ref="F12:F74" si="0">E12*100/D12</f>
        <v>20.952908401333179</v>
      </c>
    </row>
    <row r="13" spans="1:6" x14ac:dyDescent="0.2">
      <c r="A13" s="6" t="s">
        <v>18</v>
      </c>
      <c r="B13" s="7">
        <v>10</v>
      </c>
      <c r="C13" s="8" t="s">
        <v>19</v>
      </c>
      <c r="D13" s="9">
        <v>3540000</v>
      </c>
      <c r="E13" s="9">
        <v>822046.79</v>
      </c>
      <c r="F13" s="10">
        <f t="shared" si="0"/>
        <v>23.221660734463278</v>
      </c>
    </row>
    <row r="14" spans="1:6" x14ac:dyDescent="0.2">
      <c r="A14" s="6" t="s">
        <v>20</v>
      </c>
      <c r="B14" s="7">
        <v>10</v>
      </c>
      <c r="C14" s="8" t="s">
        <v>21</v>
      </c>
      <c r="D14" s="9">
        <v>3540000</v>
      </c>
      <c r="E14" s="9">
        <v>822046.79</v>
      </c>
      <c r="F14" s="10">
        <f t="shared" si="0"/>
        <v>23.221660734463278</v>
      </c>
    </row>
    <row r="15" spans="1:6" ht="45" x14ac:dyDescent="0.2">
      <c r="A15" s="6" t="s">
        <v>22</v>
      </c>
      <c r="B15" s="7">
        <v>10</v>
      </c>
      <c r="C15" s="8" t="s">
        <v>23</v>
      </c>
      <c r="D15" s="9">
        <v>3489000</v>
      </c>
      <c r="E15" s="9">
        <v>821339.1</v>
      </c>
      <c r="F15" s="10">
        <f t="shared" si="0"/>
        <v>23.540816852966465</v>
      </c>
    </row>
    <row r="16" spans="1:6" x14ac:dyDescent="0.2">
      <c r="A16" s="6" t="s">
        <v>24</v>
      </c>
      <c r="B16" s="7">
        <v>10</v>
      </c>
      <c r="C16" s="8" t="s">
        <v>25</v>
      </c>
      <c r="D16" s="9">
        <v>3489000</v>
      </c>
      <c r="E16" s="9">
        <v>821331.6</v>
      </c>
      <c r="F16" s="10">
        <f t="shared" si="0"/>
        <v>23.540601891659502</v>
      </c>
    </row>
    <row r="17" spans="1:6" ht="45" x14ac:dyDescent="0.2">
      <c r="A17" s="6" t="s">
        <v>26</v>
      </c>
      <c r="B17" s="7">
        <v>10</v>
      </c>
      <c r="C17" s="8" t="s">
        <v>27</v>
      </c>
      <c r="D17" s="9">
        <v>0</v>
      </c>
      <c r="E17" s="9">
        <v>7.5</v>
      </c>
      <c r="F17" s="10"/>
    </row>
    <row r="18" spans="1:6" ht="56.25" x14ac:dyDescent="0.2">
      <c r="A18" s="6" t="s">
        <v>28</v>
      </c>
      <c r="B18" s="7">
        <v>10</v>
      </c>
      <c r="C18" s="8" t="s">
        <v>29</v>
      </c>
      <c r="D18" s="9">
        <v>0</v>
      </c>
      <c r="E18" s="9">
        <v>87.37</v>
      </c>
      <c r="F18" s="10"/>
    </row>
    <row r="19" spans="1:6" ht="67.5" x14ac:dyDescent="0.2">
      <c r="A19" s="6" t="s">
        <v>30</v>
      </c>
      <c r="B19" s="7">
        <v>10</v>
      </c>
      <c r="C19" s="8" t="s">
        <v>31</v>
      </c>
      <c r="D19" s="9">
        <v>0</v>
      </c>
      <c r="E19" s="9">
        <v>86.1</v>
      </c>
      <c r="F19" s="10"/>
    </row>
    <row r="20" spans="1:6" ht="67.5" x14ac:dyDescent="0.2">
      <c r="A20" s="6" t="s">
        <v>32</v>
      </c>
      <c r="B20" s="7">
        <v>10</v>
      </c>
      <c r="C20" s="8" t="s">
        <v>33</v>
      </c>
      <c r="D20" s="9">
        <v>0</v>
      </c>
      <c r="E20" s="9">
        <v>1.27</v>
      </c>
      <c r="F20" s="10"/>
    </row>
    <row r="21" spans="1:6" ht="22.5" x14ac:dyDescent="0.2">
      <c r="A21" s="6" t="s">
        <v>34</v>
      </c>
      <c r="B21" s="7">
        <v>10</v>
      </c>
      <c r="C21" s="8" t="s">
        <v>35</v>
      </c>
      <c r="D21" s="9">
        <v>51000</v>
      </c>
      <c r="E21" s="9">
        <v>620.32000000000005</v>
      </c>
      <c r="F21" s="10">
        <f t="shared" si="0"/>
        <v>1.2163137254901961</v>
      </c>
    </row>
    <row r="22" spans="1:6" ht="45" x14ac:dyDescent="0.2">
      <c r="A22" s="6" t="s">
        <v>36</v>
      </c>
      <c r="B22" s="7">
        <v>10</v>
      </c>
      <c r="C22" s="8" t="s">
        <v>37</v>
      </c>
      <c r="D22" s="9">
        <v>51000</v>
      </c>
      <c r="E22" s="9">
        <v>613.69000000000005</v>
      </c>
      <c r="F22" s="10">
        <f t="shared" si="0"/>
        <v>1.2033137254901962</v>
      </c>
    </row>
    <row r="23" spans="1:6" ht="33.75" x14ac:dyDescent="0.2">
      <c r="A23" s="6" t="s">
        <v>38</v>
      </c>
      <c r="B23" s="7">
        <v>10</v>
      </c>
      <c r="C23" s="8" t="s">
        <v>39</v>
      </c>
      <c r="D23" s="9">
        <v>0</v>
      </c>
      <c r="E23" s="9">
        <v>6.63</v>
      </c>
      <c r="F23" s="10"/>
    </row>
    <row r="24" spans="1:6" ht="22.5" x14ac:dyDescent="0.2">
      <c r="A24" s="6" t="s">
        <v>40</v>
      </c>
      <c r="B24" s="7">
        <v>10</v>
      </c>
      <c r="C24" s="8" t="s">
        <v>41</v>
      </c>
      <c r="D24" s="9">
        <v>1309000</v>
      </c>
      <c r="E24" s="9">
        <v>293865.56</v>
      </c>
      <c r="F24" s="10">
        <f t="shared" si="0"/>
        <v>22.449622612681438</v>
      </c>
    </row>
    <row r="25" spans="1:6" ht="22.5" x14ac:dyDescent="0.2">
      <c r="A25" s="6" t="s">
        <v>42</v>
      </c>
      <c r="B25" s="7">
        <v>10</v>
      </c>
      <c r="C25" s="8" t="s">
        <v>43</v>
      </c>
      <c r="D25" s="9">
        <v>1309000</v>
      </c>
      <c r="E25" s="9">
        <v>293865.56</v>
      </c>
      <c r="F25" s="10">
        <f t="shared" si="0"/>
        <v>22.449622612681438</v>
      </c>
    </row>
    <row r="26" spans="1:6" ht="33.75" x14ac:dyDescent="0.2">
      <c r="A26" s="6" t="s">
        <v>44</v>
      </c>
      <c r="B26" s="7">
        <v>10</v>
      </c>
      <c r="C26" s="8" t="s">
        <v>45</v>
      </c>
      <c r="D26" s="9">
        <v>601000</v>
      </c>
      <c r="E26" s="9">
        <v>131881.62</v>
      </c>
      <c r="F26" s="10">
        <f t="shared" si="0"/>
        <v>21.943697171381032</v>
      </c>
    </row>
    <row r="27" spans="1:6" ht="56.25" x14ac:dyDescent="0.2">
      <c r="A27" s="6" t="s">
        <v>46</v>
      </c>
      <c r="B27" s="7">
        <v>10</v>
      </c>
      <c r="C27" s="8" t="s">
        <v>47</v>
      </c>
      <c r="D27" s="9">
        <v>601000</v>
      </c>
      <c r="E27" s="9">
        <v>131881.62</v>
      </c>
      <c r="F27" s="10">
        <f t="shared" si="0"/>
        <v>21.943697171381032</v>
      </c>
    </row>
    <row r="28" spans="1:6" ht="45" x14ac:dyDescent="0.2">
      <c r="A28" s="6" t="s">
        <v>48</v>
      </c>
      <c r="B28" s="7">
        <v>10</v>
      </c>
      <c r="C28" s="8" t="s">
        <v>49</v>
      </c>
      <c r="D28" s="9">
        <v>3000</v>
      </c>
      <c r="E28" s="9">
        <v>924.96</v>
      </c>
      <c r="F28" s="10">
        <f t="shared" si="0"/>
        <v>30.832000000000001</v>
      </c>
    </row>
    <row r="29" spans="1:6" ht="67.5" x14ac:dyDescent="0.2">
      <c r="A29" s="6" t="s">
        <v>50</v>
      </c>
      <c r="B29" s="7">
        <v>10</v>
      </c>
      <c r="C29" s="8" t="s">
        <v>51</v>
      </c>
      <c r="D29" s="9">
        <v>3000</v>
      </c>
      <c r="E29" s="9">
        <v>924.96</v>
      </c>
      <c r="F29" s="10">
        <f t="shared" si="0"/>
        <v>30.832000000000001</v>
      </c>
    </row>
    <row r="30" spans="1:6" ht="33.75" x14ac:dyDescent="0.2">
      <c r="A30" s="6" t="s">
        <v>52</v>
      </c>
      <c r="B30" s="7">
        <v>10</v>
      </c>
      <c r="C30" s="8" t="s">
        <v>53</v>
      </c>
      <c r="D30" s="9">
        <v>791000</v>
      </c>
      <c r="E30" s="9">
        <v>184612.12</v>
      </c>
      <c r="F30" s="10">
        <f t="shared" si="0"/>
        <v>23.339079646017698</v>
      </c>
    </row>
    <row r="31" spans="1:6" ht="56.25" x14ac:dyDescent="0.2">
      <c r="A31" s="6" t="s">
        <v>54</v>
      </c>
      <c r="B31" s="7">
        <v>10</v>
      </c>
      <c r="C31" s="8" t="s">
        <v>55</v>
      </c>
      <c r="D31" s="9">
        <v>791000</v>
      </c>
      <c r="E31" s="9">
        <v>184612.12</v>
      </c>
      <c r="F31" s="10">
        <f t="shared" si="0"/>
        <v>23.339079646017698</v>
      </c>
    </row>
    <row r="32" spans="1:6" ht="33.75" x14ac:dyDescent="0.2">
      <c r="A32" s="6" t="s">
        <v>56</v>
      </c>
      <c r="B32" s="7">
        <v>10</v>
      </c>
      <c r="C32" s="8" t="s">
        <v>57</v>
      </c>
      <c r="D32" s="9">
        <v>-86000</v>
      </c>
      <c r="E32" s="9">
        <v>-23553.14</v>
      </c>
      <c r="F32" s="10">
        <f t="shared" si="0"/>
        <v>27.387372093023256</v>
      </c>
    </row>
    <row r="33" spans="1:6" ht="56.25" x14ac:dyDescent="0.2">
      <c r="A33" s="6" t="s">
        <v>58</v>
      </c>
      <c r="B33" s="7">
        <v>10</v>
      </c>
      <c r="C33" s="8" t="s">
        <v>59</v>
      </c>
      <c r="D33" s="9">
        <v>-86000</v>
      </c>
      <c r="E33" s="9">
        <v>-23553.14</v>
      </c>
      <c r="F33" s="10">
        <f t="shared" si="0"/>
        <v>27.387372093023256</v>
      </c>
    </row>
    <row r="34" spans="1:6" x14ac:dyDescent="0.2">
      <c r="A34" s="6" t="s">
        <v>60</v>
      </c>
      <c r="B34" s="7">
        <v>10</v>
      </c>
      <c r="C34" s="8" t="s">
        <v>61</v>
      </c>
      <c r="D34" s="9">
        <v>453000</v>
      </c>
      <c r="E34" s="9">
        <v>317542.89</v>
      </c>
      <c r="F34" s="10">
        <f t="shared" si="0"/>
        <v>70.097768211920524</v>
      </c>
    </row>
    <row r="35" spans="1:6" x14ac:dyDescent="0.2">
      <c r="A35" s="6" t="s">
        <v>62</v>
      </c>
      <c r="B35" s="7">
        <v>10</v>
      </c>
      <c r="C35" s="8" t="s">
        <v>63</v>
      </c>
      <c r="D35" s="9">
        <v>103000</v>
      </c>
      <c r="E35" s="9">
        <v>214765.39</v>
      </c>
      <c r="F35" s="10">
        <f t="shared" si="0"/>
        <v>208.51008737864078</v>
      </c>
    </row>
    <row r="36" spans="1:6" ht="22.5" x14ac:dyDescent="0.2">
      <c r="A36" s="6" t="s">
        <v>64</v>
      </c>
      <c r="B36" s="7">
        <v>10</v>
      </c>
      <c r="C36" s="8" t="s">
        <v>65</v>
      </c>
      <c r="D36" s="9">
        <v>10000</v>
      </c>
      <c r="E36" s="9">
        <v>7952.8</v>
      </c>
      <c r="F36" s="10">
        <f t="shared" si="0"/>
        <v>79.528000000000006</v>
      </c>
    </row>
    <row r="37" spans="1:6" ht="22.5" x14ac:dyDescent="0.2">
      <c r="A37" s="6" t="s">
        <v>64</v>
      </c>
      <c r="B37" s="7">
        <v>10</v>
      </c>
      <c r="C37" s="8" t="s">
        <v>66</v>
      </c>
      <c r="D37" s="9">
        <v>10000</v>
      </c>
      <c r="E37" s="9">
        <v>7952.8</v>
      </c>
      <c r="F37" s="10">
        <f t="shared" si="0"/>
        <v>79.528000000000006</v>
      </c>
    </row>
    <row r="38" spans="1:6" ht="33.75" x14ac:dyDescent="0.2">
      <c r="A38" s="6" t="s">
        <v>67</v>
      </c>
      <c r="B38" s="7">
        <v>10</v>
      </c>
      <c r="C38" s="8" t="s">
        <v>68</v>
      </c>
      <c r="D38" s="9">
        <v>10000</v>
      </c>
      <c r="E38" s="9">
        <v>7952.8</v>
      </c>
      <c r="F38" s="10">
        <f t="shared" si="0"/>
        <v>79.528000000000006</v>
      </c>
    </row>
    <row r="39" spans="1:6" ht="22.5" x14ac:dyDescent="0.2">
      <c r="A39" s="6" t="s">
        <v>69</v>
      </c>
      <c r="B39" s="7">
        <v>10</v>
      </c>
      <c r="C39" s="8" t="s">
        <v>70</v>
      </c>
      <c r="D39" s="9">
        <v>93000</v>
      </c>
      <c r="E39" s="9">
        <v>206812.59</v>
      </c>
      <c r="F39" s="10">
        <f t="shared" si="0"/>
        <v>222.37912903225808</v>
      </c>
    </row>
    <row r="40" spans="1:6" ht="33.75" x14ac:dyDescent="0.2">
      <c r="A40" s="6" t="s">
        <v>71</v>
      </c>
      <c r="B40" s="7">
        <v>10</v>
      </c>
      <c r="C40" s="8" t="s">
        <v>72</v>
      </c>
      <c r="D40" s="9">
        <v>93000</v>
      </c>
      <c r="E40" s="9">
        <v>206812.59</v>
      </c>
      <c r="F40" s="10">
        <f t="shared" si="0"/>
        <v>222.37912903225808</v>
      </c>
    </row>
    <row r="41" spans="1:6" ht="56.25" x14ac:dyDescent="0.2">
      <c r="A41" s="6" t="s">
        <v>73</v>
      </c>
      <c r="B41" s="7">
        <v>10</v>
      </c>
      <c r="C41" s="8" t="s">
        <v>74</v>
      </c>
      <c r="D41" s="9">
        <v>93000</v>
      </c>
      <c r="E41" s="9">
        <v>206159.9</v>
      </c>
      <c r="F41" s="10">
        <f t="shared" si="0"/>
        <v>221.677311827957</v>
      </c>
    </row>
    <row r="42" spans="1:6" ht="45" x14ac:dyDescent="0.2">
      <c r="A42" s="6" t="s">
        <v>75</v>
      </c>
      <c r="B42" s="7">
        <v>10</v>
      </c>
      <c r="C42" s="8" t="s">
        <v>76</v>
      </c>
      <c r="D42" s="9">
        <v>0</v>
      </c>
      <c r="E42" s="9">
        <v>652.69000000000005</v>
      </c>
      <c r="F42" s="10"/>
    </row>
    <row r="43" spans="1:6" x14ac:dyDescent="0.2">
      <c r="A43" s="6" t="s">
        <v>77</v>
      </c>
      <c r="B43" s="7">
        <v>10</v>
      </c>
      <c r="C43" s="8" t="s">
        <v>78</v>
      </c>
      <c r="D43" s="9">
        <v>350000</v>
      </c>
      <c r="E43" s="9">
        <v>102777.5</v>
      </c>
      <c r="F43" s="10">
        <f t="shared" si="0"/>
        <v>29.364999999999998</v>
      </c>
    </row>
    <row r="44" spans="1:6" x14ac:dyDescent="0.2">
      <c r="A44" s="6" t="s">
        <v>77</v>
      </c>
      <c r="B44" s="7">
        <v>10</v>
      </c>
      <c r="C44" s="8" t="s">
        <v>79</v>
      </c>
      <c r="D44" s="9">
        <v>350000</v>
      </c>
      <c r="E44" s="9">
        <v>102777.5</v>
      </c>
      <c r="F44" s="10">
        <f t="shared" si="0"/>
        <v>29.364999999999998</v>
      </c>
    </row>
    <row r="45" spans="1:6" ht="22.5" x14ac:dyDescent="0.2">
      <c r="A45" s="6" t="s">
        <v>80</v>
      </c>
      <c r="B45" s="7">
        <v>10</v>
      </c>
      <c r="C45" s="8" t="s">
        <v>81</v>
      </c>
      <c r="D45" s="9">
        <v>350000</v>
      </c>
      <c r="E45" s="9">
        <v>102127.5</v>
      </c>
      <c r="F45" s="10">
        <f t="shared" si="0"/>
        <v>29.179285714285715</v>
      </c>
    </row>
    <row r="46" spans="1:6" x14ac:dyDescent="0.2">
      <c r="A46" s="6" t="s">
        <v>82</v>
      </c>
      <c r="B46" s="7">
        <v>10</v>
      </c>
      <c r="C46" s="8" t="s">
        <v>83</v>
      </c>
      <c r="D46" s="9">
        <v>0</v>
      </c>
      <c r="E46" s="9">
        <v>650</v>
      </c>
      <c r="F46" s="10"/>
    </row>
    <row r="47" spans="1:6" x14ac:dyDescent="0.2">
      <c r="A47" s="6" t="s">
        <v>84</v>
      </c>
      <c r="B47" s="7">
        <v>10</v>
      </c>
      <c r="C47" s="8" t="s">
        <v>85</v>
      </c>
      <c r="D47" s="9">
        <v>3125000</v>
      </c>
      <c r="E47" s="9">
        <v>379666.8</v>
      </c>
      <c r="F47" s="10">
        <f t="shared" si="0"/>
        <v>12.149337600000001</v>
      </c>
    </row>
    <row r="48" spans="1:6" x14ac:dyDescent="0.2">
      <c r="A48" s="6" t="s">
        <v>86</v>
      </c>
      <c r="B48" s="7">
        <v>10</v>
      </c>
      <c r="C48" s="8" t="s">
        <v>87</v>
      </c>
      <c r="D48" s="9">
        <v>81000</v>
      </c>
      <c r="E48" s="9">
        <v>2422.4499999999998</v>
      </c>
      <c r="F48" s="10">
        <f t="shared" si="0"/>
        <v>2.9906790123456788</v>
      </c>
    </row>
    <row r="49" spans="1:6" ht="22.5" x14ac:dyDescent="0.2">
      <c r="A49" s="6" t="s">
        <v>88</v>
      </c>
      <c r="B49" s="7">
        <v>10</v>
      </c>
      <c r="C49" s="8" t="s">
        <v>89</v>
      </c>
      <c r="D49" s="9">
        <v>81000</v>
      </c>
      <c r="E49" s="9">
        <v>2422.4499999999998</v>
      </c>
      <c r="F49" s="10">
        <f t="shared" si="0"/>
        <v>2.9906790123456788</v>
      </c>
    </row>
    <row r="50" spans="1:6" ht="22.5" x14ac:dyDescent="0.2">
      <c r="A50" s="6" t="s">
        <v>90</v>
      </c>
      <c r="B50" s="7">
        <v>10</v>
      </c>
      <c r="C50" s="8" t="s">
        <v>91</v>
      </c>
      <c r="D50" s="9">
        <v>81000</v>
      </c>
      <c r="E50" s="9">
        <v>2353.9299999999998</v>
      </c>
      <c r="F50" s="10">
        <f t="shared" si="0"/>
        <v>2.9060864197530862</v>
      </c>
    </row>
    <row r="51" spans="1:6" ht="33.75" x14ac:dyDescent="0.2">
      <c r="A51" s="6" t="s">
        <v>92</v>
      </c>
      <c r="B51" s="7">
        <v>10</v>
      </c>
      <c r="C51" s="8" t="s">
        <v>93</v>
      </c>
      <c r="D51" s="9">
        <v>0</v>
      </c>
      <c r="E51" s="9">
        <v>68.52</v>
      </c>
      <c r="F51" s="10"/>
    </row>
    <row r="52" spans="1:6" x14ac:dyDescent="0.2">
      <c r="A52" s="6" t="s">
        <v>94</v>
      </c>
      <c r="B52" s="7">
        <v>10</v>
      </c>
      <c r="C52" s="8" t="s">
        <v>95</v>
      </c>
      <c r="D52" s="9">
        <v>3044000</v>
      </c>
      <c r="E52" s="9">
        <v>377244.35</v>
      </c>
      <c r="F52" s="10">
        <f t="shared" si="0"/>
        <v>12.393046977660973</v>
      </c>
    </row>
    <row r="53" spans="1:6" x14ac:dyDescent="0.2">
      <c r="A53" s="6" t="s">
        <v>96</v>
      </c>
      <c r="B53" s="7">
        <v>10</v>
      </c>
      <c r="C53" s="8" t="s">
        <v>97</v>
      </c>
      <c r="D53" s="9">
        <v>353000</v>
      </c>
      <c r="E53" s="9">
        <v>312053</v>
      </c>
      <c r="F53" s="10">
        <f t="shared" si="0"/>
        <v>88.400283286118977</v>
      </c>
    </row>
    <row r="54" spans="1:6" ht="22.5" x14ac:dyDescent="0.2">
      <c r="A54" s="6" t="s">
        <v>98</v>
      </c>
      <c r="B54" s="7">
        <v>10</v>
      </c>
      <c r="C54" s="8" t="s">
        <v>99</v>
      </c>
      <c r="D54" s="9">
        <v>353000</v>
      </c>
      <c r="E54" s="9">
        <v>312053</v>
      </c>
      <c r="F54" s="10">
        <f t="shared" si="0"/>
        <v>88.400283286118977</v>
      </c>
    </row>
    <row r="55" spans="1:6" ht="33.75" x14ac:dyDescent="0.2">
      <c r="A55" s="6" t="s">
        <v>100</v>
      </c>
      <c r="B55" s="7">
        <v>10</v>
      </c>
      <c r="C55" s="8" t="s">
        <v>101</v>
      </c>
      <c r="D55" s="9">
        <v>353000</v>
      </c>
      <c r="E55" s="9">
        <v>312053</v>
      </c>
      <c r="F55" s="10">
        <f t="shared" si="0"/>
        <v>88.400283286118977</v>
      </c>
    </row>
    <row r="56" spans="1:6" x14ac:dyDescent="0.2">
      <c r="A56" s="6" t="s">
        <v>102</v>
      </c>
      <c r="B56" s="7">
        <v>10</v>
      </c>
      <c r="C56" s="8" t="s">
        <v>103</v>
      </c>
      <c r="D56" s="9">
        <v>2691000</v>
      </c>
      <c r="E56" s="9">
        <v>65191.35</v>
      </c>
      <c r="F56" s="10">
        <f t="shared" si="0"/>
        <v>2.4225696767001117</v>
      </c>
    </row>
    <row r="57" spans="1:6" ht="22.5" x14ac:dyDescent="0.2">
      <c r="A57" s="6" t="s">
        <v>104</v>
      </c>
      <c r="B57" s="7">
        <v>10</v>
      </c>
      <c r="C57" s="8" t="s">
        <v>105</v>
      </c>
      <c r="D57" s="9">
        <v>2691000</v>
      </c>
      <c r="E57" s="9">
        <v>65191.35</v>
      </c>
      <c r="F57" s="10">
        <f t="shared" si="0"/>
        <v>2.4225696767001117</v>
      </c>
    </row>
    <row r="58" spans="1:6" ht="33.75" x14ac:dyDescent="0.2">
      <c r="A58" s="6" t="s">
        <v>106</v>
      </c>
      <c r="B58" s="7">
        <v>10</v>
      </c>
      <c r="C58" s="8" t="s">
        <v>107</v>
      </c>
      <c r="D58" s="9">
        <v>2691000</v>
      </c>
      <c r="E58" s="9">
        <v>62668.29</v>
      </c>
      <c r="F58" s="10">
        <f t="shared" si="0"/>
        <v>2.3288104793756967</v>
      </c>
    </row>
    <row r="59" spans="1:6" ht="22.5" x14ac:dyDescent="0.2">
      <c r="A59" s="6" t="s">
        <v>108</v>
      </c>
      <c r="B59" s="7">
        <v>10</v>
      </c>
      <c r="C59" s="8" t="s">
        <v>109</v>
      </c>
      <c r="D59" s="9">
        <v>0</v>
      </c>
      <c r="E59" s="9">
        <v>2523.06</v>
      </c>
      <c r="F59" s="10"/>
    </row>
    <row r="60" spans="1:6" x14ac:dyDescent="0.2">
      <c r="A60" s="6" t="s">
        <v>110</v>
      </c>
      <c r="B60" s="7">
        <v>10</v>
      </c>
      <c r="C60" s="8" t="s">
        <v>111</v>
      </c>
      <c r="D60" s="9">
        <v>0</v>
      </c>
      <c r="E60" s="9">
        <v>200</v>
      </c>
      <c r="F60" s="10"/>
    </row>
    <row r="61" spans="1:6" ht="22.5" x14ac:dyDescent="0.2">
      <c r="A61" s="6" t="s">
        <v>112</v>
      </c>
      <c r="B61" s="7">
        <v>10</v>
      </c>
      <c r="C61" s="8" t="s">
        <v>113</v>
      </c>
      <c r="D61" s="9">
        <v>0</v>
      </c>
      <c r="E61" s="9">
        <v>200</v>
      </c>
      <c r="F61" s="10"/>
    </row>
    <row r="62" spans="1:6" ht="33.75" x14ac:dyDescent="0.2">
      <c r="A62" s="6" t="s">
        <v>114</v>
      </c>
      <c r="B62" s="7">
        <v>10</v>
      </c>
      <c r="C62" s="8" t="s">
        <v>115</v>
      </c>
      <c r="D62" s="9">
        <v>0</v>
      </c>
      <c r="E62" s="9">
        <v>200</v>
      </c>
      <c r="F62" s="10"/>
    </row>
    <row r="63" spans="1:6" ht="33.75" x14ac:dyDescent="0.2">
      <c r="A63" s="6" t="s">
        <v>114</v>
      </c>
      <c r="B63" s="7">
        <v>10</v>
      </c>
      <c r="C63" s="8" t="s">
        <v>116</v>
      </c>
      <c r="D63" s="9">
        <v>0</v>
      </c>
      <c r="E63" s="9">
        <v>200</v>
      </c>
      <c r="F63" s="10"/>
    </row>
    <row r="64" spans="1:6" ht="22.5" x14ac:dyDescent="0.2">
      <c r="A64" s="6" t="s">
        <v>117</v>
      </c>
      <c r="B64" s="7">
        <v>10</v>
      </c>
      <c r="C64" s="8" t="s">
        <v>118</v>
      </c>
      <c r="D64" s="9">
        <v>2000</v>
      </c>
      <c r="E64" s="9">
        <v>0</v>
      </c>
      <c r="F64" s="10">
        <f t="shared" si="0"/>
        <v>0</v>
      </c>
    </row>
    <row r="65" spans="1:6" ht="45" x14ac:dyDescent="0.2">
      <c r="A65" s="6" t="s">
        <v>119</v>
      </c>
      <c r="B65" s="7">
        <v>10</v>
      </c>
      <c r="C65" s="8" t="s">
        <v>120</v>
      </c>
      <c r="D65" s="9">
        <v>2000</v>
      </c>
      <c r="E65" s="9">
        <v>0</v>
      </c>
      <c r="F65" s="10">
        <f t="shared" si="0"/>
        <v>0</v>
      </c>
    </row>
    <row r="66" spans="1:6" ht="45" x14ac:dyDescent="0.2">
      <c r="A66" s="6" t="s">
        <v>121</v>
      </c>
      <c r="B66" s="7">
        <v>10</v>
      </c>
      <c r="C66" s="8" t="s">
        <v>122</v>
      </c>
      <c r="D66" s="9">
        <v>2000</v>
      </c>
      <c r="E66" s="9">
        <v>0</v>
      </c>
      <c r="F66" s="10">
        <f t="shared" si="0"/>
        <v>0</v>
      </c>
    </row>
    <row r="67" spans="1:6" ht="33.75" x14ac:dyDescent="0.2">
      <c r="A67" s="6" t="s">
        <v>123</v>
      </c>
      <c r="B67" s="7">
        <v>10</v>
      </c>
      <c r="C67" s="8" t="s">
        <v>124</v>
      </c>
      <c r="D67" s="9">
        <v>2000</v>
      </c>
      <c r="E67" s="9">
        <v>0</v>
      </c>
      <c r="F67" s="10">
        <f t="shared" si="0"/>
        <v>0</v>
      </c>
    </row>
    <row r="68" spans="1:6" x14ac:dyDescent="0.2">
      <c r="A68" s="6" t="s">
        <v>125</v>
      </c>
      <c r="B68" s="7">
        <v>10</v>
      </c>
      <c r="C68" s="8" t="s">
        <v>126</v>
      </c>
      <c r="D68" s="9">
        <v>0</v>
      </c>
      <c r="E68" s="9">
        <v>1000</v>
      </c>
      <c r="F68" s="10"/>
    </row>
    <row r="69" spans="1:6" ht="22.5" x14ac:dyDescent="0.2">
      <c r="A69" s="6" t="s">
        <v>127</v>
      </c>
      <c r="B69" s="7">
        <v>10</v>
      </c>
      <c r="C69" s="8" t="s">
        <v>128</v>
      </c>
      <c r="D69" s="9">
        <v>0</v>
      </c>
      <c r="E69" s="9">
        <v>1000</v>
      </c>
      <c r="F69" s="10"/>
    </row>
    <row r="70" spans="1:6" ht="22.5" x14ac:dyDescent="0.2">
      <c r="A70" s="6" t="s">
        <v>129</v>
      </c>
      <c r="B70" s="7">
        <v>10</v>
      </c>
      <c r="C70" s="8" t="s">
        <v>130</v>
      </c>
      <c r="D70" s="9">
        <v>0</v>
      </c>
      <c r="E70" s="9">
        <v>1000</v>
      </c>
      <c r="F70" s="10"/>
    </row>
    <row r="71" spans="1:6" x14ac:dyDescent="0.2">
      <c r="A71" s="6" t="s">
        <v>131</v>
      </c>
      <c r="B71" s="7">
        <v>10</v>
      </c>
      <c r="C71" s="8" t="s">
        <v>132</v>
      </c>
      <c r="D71" s="9">
        <v>272000</v>
      </c>
      <c r="E71" s="9">
        <v>8790.52</v>
      </c>
      <c r="F71" s="10">
        <f t="shared" si="0"/>
        <v>3.2318088235294118</v>
      </c>
    </row>
    <row r="72" spans="1:6" x14ac:dyDescent="0.2">
      <c r="A72" s="6" t="s">
        <v>133</v>
      </c>
      <c r="B72" s="7">
        <v>10</v>
      </c>
      <c r="C72" s="8" t="s">
        <v>134</v>
      </c>
      <c r="D72" s="9">
        <v>0</v>
      </c>
      <c r="E72" s="9">
        <v>8790.52</v>
      </c>
      <c r="F72" s="10"/>
    </row>
    <row r="73" spans="1:6" x14ac:dyDescent="0.2">
      <c r="A73" s="6" t="s">
        <v>135</v>
      </c>
      <c r="B73" s="7">
        <v>10</v>
      </c>
      <c r="C73" s="8" t="s">
        <v>136</v>
      </c>
      <c r="D73" s="9">
        <v>0</v>
      </c>
      <c r="E73" s="9">
        <v>8790.52</v>
      </c>
      <c r="F73" s="10"/>
    </row>
    <row r="74" spans="1:6" x14ac:dyDescent="0.2">
      <c r="A74" s="6" t="s">
        <v>137</v>
      </c>
      <c r="B74" s="7">
        <v>10</v>
      </c>
      <c r="C74" s="8" t="s">
        <v>138</v>
      </c>
      <c r="D74" s="9">
        <v>272000</v>
      </c>
      <c r="E74" s="9">
        <v>0</v>
      </c>
      <c r="F74" s="10">
        <f t="shared" si="0"/>
        <v>0</v>
      </c>
    </row>
    <row r="75" spans="1:6" x14ac:dyDescent="0.2">
      <c r="A75" s="6" t="s">
        <v>139</v>
      </c>
      <c r="B75" s="7">
        <v>10</v>
      </c>
      <c r="C75" s="8" t="s">
        <v>140</v>
      </c>
      <c r="D75" s="9">
        <v>272000</v>
      </c>
      <c r="E75" s="9">
        <v>0</v>
      </c>
      <c r="F75" s="10">
        <f t="shared" ref="F75:F104" si="1">E75*100/D75</f>
        <v>0</v>
      </c>
    </row>
    <row r="76" spans="1:6" ht="22.5" x14ac:dyDescent="0.2">
      <c r="A76" s="6" t="s">
        <v>141</v>
      </c>
      <c r="B76" s="7">
        <v>10</v>
      </c>
      <c r="C76" s="8" t="s">
        <v>142</v>
      </c>
      <c r="D76" s="9">
        <v>272000</v>
      </c>
      <c r="E76" s="9">
        <v>0</v>
      </c>
      <c r="F76" s="10">
        <f t="shared" si="1"/>
        <v>0</v>
      </c>
    </row>
    <row r="77" spans="1:6" x14ac:dyDescent="0.2">
      <c r="A77" s="6" t="s">
        <v>143</v>
      </c>
      <c r="B77" s="7">
        <v>10</v>
      </c>
      <c r="C77" s="8" t="s">
        <v>144</v>
      </c>
      <c r="D77" s="9">
        <v>10922334</v>
      </c>
      <c r="E77" s="9">
        <v>1870925</v>
      </c>
      <c r="F77" s="10">
        <f t="shared" si="1"/>
        <v>17.129351656889451</v>
      </c>
    </row>
    <row r="78" spans="1:6" ht="22.5" x14ac:dyDescent="0.2">
      <c r="A78" s="6" t="s">
        <v>145</v>
      </c>
      <c r="B78" s="7">
        <v>10</v>
      </c>
      <c r="C78" s="8" t="s">
        <v>146</v>
      </c>
      <c r="D78" s="9">
        <v>10724070</v>
      </c>
      <c r="E78" s="9">
        <v>1870925</v>
      </c>
      <c r="F78" s="10">
        <f t="shared" si="1"/>
        <v>17.446034947552562</v>
      </c>
    </row>
    <row r="79" spans="1:6" x14ac:dyDescent="0.2">
      <c r="A79" s="6" t="s">
        <v>147</v>
      </c>
      <c r="B79" s="7">
        <v>10</v>
      </c>
      <c r="C79" s="8" t="s">
        <v>148</v>
      </c>
      <c r="D79" s="9">
        <v>4148000</v>
      </c>
      <c r="E79" s="9">
        <v>1069500</v>
      </c>
      <c r="F79" s="10">
        <f t="shared" si="1"/>
        <v>25.783510125361619</v>
      </c>
    </row>
    <row r="80" spans="1:6" x14ac:dyDescent="0.2">
      <c r="A80" s="6" t="s">
        <v>149</v>
      </c>
      <c r="B80" s="7">
        <v>10</v>
      </c>
      <c r="C80" s="8" t="s">
        <v>150</v>
      </c>
      <c r="D80" s="9">
        <v>4036000</v>
      </c>
      <c r="E80" s="9">
        <v>1069500</v>
      </c>
      <c r="F80" s="10">
        <f t="shared" si="1"/>
        <v>26.499008919722499</v>
      </c>
    </row>
    <row r="81" spans="1:6" ht="22.5" x14ac:dyDescent="0.2">
      <c r="A81" s="6" t="s">
        <v>151</v>
      </c>
      <c r="B81" s="7">
        <v>10</v>
      </c>
      <c r="C81" s="8" t="s">
        <v>152</v>
      </c>
      <c r="D81" s="9">
        <v>4036000</v>
      </c>
      <c r="E81" s="9">
        <v>1069500</v>
      </c>
      <c r="F81" s="10">
        <f t="shared" si="1"/>
        <v>26.499008919722499</v>
      </c>
    </row>
    <row r="82" spans="1:6" ht="22.5" x14ac:dyDescent="0.2">
      <c r="A82" s="6" t="s">
        <v>153</v>
      </c>
      <c r="B82" s="7">
        <v>10</v>
      </c>
      <c r="C82" s="8" t="s">
        <v>154</v>
      </c>
      <c r="D82" s="9">
        <v>112000</v>
      </c>
      <c r="E82" s="9">
        <v>0</v>
      </c>
      <c r="F82" s="10">
        <f t="shared" si="1"/>
        <v>0</v>
      </c>
    </row>
    <row r="83" spans="1:6" ht="22.5" x14ac:dyDescent="0.2">
      <c r="A83" s="6" t="s">
        <v>155</v>
      </c>
      <c r="B83" s="7">
        <v>10</v>
      </c>
      <c r="C83" s="8" t="s">
        <v>156</v>
      </c>
      <c r="D83" s="9">
        <v>112000</v>
      </c>
      <c r="E83" s="9">
        <v>0</v>
      </c>
      <c r="F83" s="10">
        <f t="shared" si="1"/>
        <v>0</v>
      </c>
    </row>
    <row r="84" spans="1:6" ht="22.5" x14ac:dyDescent="0.2">
      <c r="A84" s="6" t="s">
        <v>157</v>
      </c>
      <c r="B84" s="7">
        <v>10</v>
      </c>
      <c r="C84" s="8" t="s">
        <v>158</v>
      </c>
      <c r="D84" s="9">
        <v>5583470</v>
      </c>
      <c r="E84" s="9">
        <v>0</v>
      </c>
      <c r="F84" s="10">
        <f t="shared" si="1"/>
        <v>0</v>
      </c>
    </row>
    <row r="85" spans="1:6" ht="45" x14ac:dyDescent="0.2">
      <c r="A85" s="6" t="s">
        <v>159</v>
      </c>
      <c r="B85" s="7">
        <v>10</v>
      </c>
      <c r="C85" s="8" t="s">
        <v>160</v>
      </c>
      <c r="D85" s="9">
        <v>2000000</v>
      </c>
      <c r="E85" s="9">
        <v>0</v>
      </c>
      <c r="F85" s="10">
        <f t="shared" si="1"/>
        <v>0</v>
      </c>
    </row>
    <row r="86" spans="1:6" ht="45" x14ac:dyDescent="0.2">
      <c r="A86" s="6" t="s">
        <v>161</v>
      </c>
      <c r="B86" s="7">
        <v>10</v>
      </c>
      <c r="C86" s="8" t="s">
        <v>162</v>
      </c>
      <c r="D86" s="9">
        <v>2000000</v>
      </c>
      <c r="E86" s="9">
        <v>0</v>
      </c>
      <c r="F86" s="10">
        <f t="shared" si="1"/>
        <v>0</v>
      </c>
    </row>
    <row r="87" spans="1:6" x14ac:dyDescent="0.2">
      <c r="A87" s="6" t="s">
        <v>163</v>
      </c>
      <c r="B87" s="7">
        <v>10</v>
      </c>
      <c r="C87" s="8" t="s">
        <v>164</v>
      </c>
      <c r="D87" s="9">
        <v>2027470</v>
      </c>
      <c r="E87" s="9">
        <v>0</v>
      </c>
      <c r="F87" s="10">
        <f t="shared" si="1"/>
        <v>0</v>
      </c>
    </row>
    <row r="88" spans="1:6" x14ac:dyDescent="0.2">
      <c r="A88" s="6" t="s">
        <v>165</v>
      </c>
      <c r="B88" s="7">
        <v>10</v>
      </c>
      <c r="C88" s="8" t="s">
        <v>166</v>
      </c>
      <c r="D88" s="9">
        <v>2027470</v>
      </c>
      <c r="E88" s="9">
        <v>0</v>
      </c>
      <c r="F88" s="10">
        <f t="shared" si="1"/>
        <v>0</v>
      </c>
    </row>
    <row r="89" spans="1:6" x14ac:dyDescent="0.2">
      <c r="A89" s="6" t="s">
        <v>167</v>
      </c>
      <c r="B89" s="7">
        <v>10</v>
      </c>
      <c r="C89" s="8" t="s">
        <v>168</v>
      </c>
      <c r="D89" s="9">
        <v>771000</v>
      </c>
      <c r="E89" s="9">
        <v>0</v>
      </c>
      <c r="F89" s="10">
        <f t="shared" si="1"/>
        <v>0</v>
      </c>
    </row>
    <row r="90" spans="1:6" ht="22.5" x14ac:dyDescent="0.2">
      <c r="A90" s="6" t="s">
        <v>169</v>
      </c>
      <c r="B90" s="7">
        <v>10</v>
      </c>
      <c r="C90" s="8" t="s">
        <v>170</v>
      </c>
      <c r="D90" s="9">
        <v>771000</v>
      </c>
      <c r="E90" s="9">
        <v>0</v>
      </c>
      <c r="F90" s="10">
        <f t="shared" si="1"/>
        <v>0</v>
      </c>
    </row>
    <row r="91" spans="1:6" x14ac:dyDescent="0.2">
      <c r="A91" s="6" t="s">
        <v>171</v>
      </c>
      <c r="B91" s="7">
        <v>10</v>
      </c>
      <c r="C91" s="8" t="s">
        <v>172</v>
      </c>
      <c r="D91" s="9">
        <v>785000</v>
      </c>
      <c r="E91" s="9">
        <v>0</v>
      </c>
      <c r="F91" s="10">
        <f t="shared" si="1"/>
        <v>0</v>
      </c>
    </row>
    <row r="92" spans="1:6" x14ac:dyDescent="0.2">
      <c r="A92" s="6" t="s">
        <v>173</v>
      </c>
      <c r="B92" s="7">
        <v>10</v>
      </c>
      <c r="C92" s="8" t="s">
        <v>174</v>
      </c>
      <c r="D92" s="9">
        <v>785000</v>
      </c>
      <c r="E92" s="9">
        <v>0</v>
      </c>
      <c r="F92" s="10">
        <f t="shared" si="1"/>
        <v>0</v>
      </c>
    </row>
    <row r="93" spans="1:6" x14ac:dyDescent="0.2">
      <c r="A93" s="6" t="s">
        <v>175</v>
      </c>
      <c r="B93" s="7">
        <v>10</v>
      </c>
      <c r="C93" s="8" t="s">
        <v>176</v>
      </c>
      <c r="D93" s="9">
        <v>254900</v>
      </c>
      <c r="E93" s="9">
        <v>63725</v>
      </c>
      <c r="F93" s="10">
        <f t="shared" si="1"/>
        <v>25</v>
      </c>
    </row>
    <row r="94" spans="1:6" ht="22.5" x14ac:dyDescent="0.2">
      <c r="A94" s="6" t="s">
        <v>177</v>
      </c>
      <c r="B94" s="7">
        <v>10</v>
      </c>
      <c r="C94" s="8" t="s">
        <v>178</v>
      </c>
      <c r="D94" s="9">
        <v>254900</v>
      </c>
      <c r="E94" s="9">
        <v>63725</v>
      </c>
      <c r="F94" s="10">
        <f t="shared" si="1"/>
        <v>25</v>
      </c>
    </row>
    <row r="95" spans="1:6" ht="22.5" x14ac:dyDescent="0.2">
      <c r="A95" s="6" t="s">
        <v>179</v>
      </c>
      <c r="B95" s="7">
        <v>10</v>
      </c>
      <c r="C95" s="8" t="s">
        <v>180</v>
      </c>
      <c r="D95" s="9">
        <v>254900</v>
      </c>
      <c r="E95" s="9">
        <v>63725</v>
      </c>
      <c r="F95" s="10">
        <f t="shared" si="1"/>
        <v>25</v>
      </c>
    </row>
    <row r="96" spans="1:6" x14ac:dyDescent="0.2">
      <c r="A96" s="6" t="s">
        <v>181</v>
      </c>
      <c r="B96" s="7">
        <v>10</v>
      </c>
      <c r="C96" s="8" t="s">
        <v>182</v>
      </c>
      <c r="D96" s="9">
        <v>737700</v>
      </c>
      <c r="E96" s="9">
        <v>737700</v>
      </c>
      <c r="F96" s="10">
        <f t="shared" si="1"/>
        <v>100</v>
      </c>
    </row>
    <row r="97" spans="1:6" x14ac:dyDescent="0.2">
      <c r="A97" s="6" t="s">
        <v>183</v>
      </c>
      <c r="B97" s="7">
        <v>10</v>
      </c>
      <c r="C97" s="8" t="s">
        <v>184</v>
      </c>
      <c r="D97" s="9">
        <v>737700</v>
      </c>
      <c r="E97" s="9">
        <v>737700</v>
      </c>
      <c r="F97" s="10">
        <f t="shared" si="1"/>
        <v>100</v>
      </c>
    </row>
    <row r="98" spans="1:6" x14ac:dyDescent="0.2">
      <c r="A98" s="6" t="s">
        <v>185</v>
      </c>
      <c r="B98" s="7">
        <v>10</v>
      </c>
      <c r="C98" s="8" t="s">
        <v>186</v>
      </c>
      <c r="D98" s="9">
        <v>737700</v>
      </c>
      <c r="E98" s="9">
        <v>737700</v>
      </c>
      <c r="F98" s="10">
        <f t="shared" si="1"/>
        <v>100</v>
      </c>
    </row>
    <row r="99" spans="1:6" x14ac:dyDescent="0.2">
      <c r="A99" s="6" t="s">
        <v>187</v>
      </c>
      <c r="B99" s="7">
        <v>10</v>
      </c>
      <c r="C99" s="8" t="s">
        <v>188</v>
      </c>
      <c r="D99" s="9">
        <v>132176</v>
      </c>
      <c r="E99" s="9">
        <v>0</v>
      </c>
      <c r="F99" s="10">
        <f t="shared" si="1"/>
        <v>0</v>
      </c>
    </row>
    <row r="100" spans="1:6" ht="22.5" x14ac:dyDescent="0.2">
      <c r="A100" s="6" t="s">
        <v>189</v>
      </c>
      <c r="B100" s="7">
        <v>10</v>
      </c>
      <c r="C100" s="8" t="s">
        <v>190</v>
      </c>
      <c r="D100" s="9">
        <v>132176</v>
      </c>
      <c r="E100" s="9">
        <v>0</v>
      </c>
      <c r="F100" s="10">
        <f t="shared" si="1"/>
        <v>0</v>
      </c>
    </row>
    <row r="101" spans="1:6" ht="22.5" x14ac:dyDescent="0.2">
      <c r="A101" s="6" t="s">
        <v>191</v>
      </c>
      <c r="B101" s="7">
        <v>10</v>
      </c>
      <c r="C101" s="8" t="s">
        <v>192</v>
      </c>
      <c r="D101" s="9">
        <v>132176</v>
      </c>
      <c r="E101" s="9">
        <v>0</v>
      </c>
      <c r="F101" s="10">
        <f t="shared" si="1"/>
        <v>0</v>
      </c>
    </row>
    <row r="102" spans="1:6" x14ac:dyDescent="0.2">
      <c r="A102" s="6" t="s">
        <v>193</v>
      </c>
      <c r="B102" s="7">
        <v>10</v>
      </c>
      <c r="C102" s="8" t="s">
        <v>194</v>
      </c>
      <c r="D102" s="9">
        <v>66088</v>
      </c>
      <c r="E102" s="9">
        <v>0</v>
      </c>
      <c r="F102" s="10">
        <f t="shared" si="1"/>
        <v>0</v>
      </c>
    </row>
    <row r="103" spans="1:6" x14ac:dyDescent="0.2">
      <c r="A103" s="6" t="s">
        <v>195</v>
      </c>
      <c r="B103" s="7">
        <v>10</v>
      </c>
      <c r="C103" s="8" t="s">
        <v>196</v>
      </c>
      <c r="D103" s="9">
        <v>66088</v>
      </c>
      <c r="E103" s="9">
        <v>0</v>
      </c>
      <c r="F103" s="10">
        <f t="shared" si="1"/>
        <v>0</v>
      </c>
    </row>
    <row r="104" spans="1:6" x14ac:dyDescent="0.2">
      <c r="A104" s="6" t="s">
        <v>195</v>
      </c>
      <c r="B104" s="7">
        <v>10</v>
      </c>
      <c r="C104" s="8" t="s">
        <v>197</v>
      </c>
      <c r="D104" s="9">
        <v>66088</v>
      </c>
      <c r="E104" s="9">
        <v>0</v>
      </c>
      <c r="F104" s="10">
        <f t="shared" si="1"/>
        <v>0</v>
      </c>
    </row>
    <row r="105" spans="1:6" x14ac:dyDescent="0.2">
      <c r="A105" s="16"/>
      <c r="B105" s="17"/>
      <c r="C105" s="17"/>
      <c r="D105" s="18"/>
      <c r="E105" s="18"/>
      <c r="F105" s="18"/>
    </row>
  </sheetData>
  <mergeCells count="4">
    <mergeCell ref="B1:F1"/>
    <mergeCell ref="A3:F4"/>
    <mergeCell ref="B2:D2"/>
    <mergeCell ref="A6:F6"/>
  </mergeCells>
  <pageMargins left="0.78740157480314965" right="0.31496062992125984" top="0.43307086614173229" bottom="0.43307086614173229" header="0.39370078740157483" footer="0.39370078740157483"/>
  <pageSetup paperSize="9" scale="6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3"/>
  <sheetViews>
    <sheetView workbookViewId="0">
      <selection activeCell="J12" sqref="J12"/>
    </sheetView>
  </sheetViews>
  <sheetFormatPr defaultRowHeight="12.75" x14ac:dyDescent="0.2"/>
  <cols>
    <col min="1" max="1" width="71.42578125" customWidth="1"/>
    <col min="2" max="2" width="6" customWidth="1"/>
    <col min="3" max="3" width="23.140625" customWidth="1"/>
    <col min="4" max="6" width="13.5703125" customWidth="1"/>
  </cols>
  <sheetData>
    <row r="1" spans="1:6" x14ac:dyDescent="0.2">
      <c r="A1" s="19"/>
      <c r="B1" s="19"/>
      <c r="C1" s="19"/>
      <c r="D1" s="34" t="s">
        <v>198</v>
      </c>
      <c r="E1" s="33"/>
      <c r="F1" s="33"/>
    </row>
    <row r="2" spans="1:6" ht="15.2" customHeight="1" x14ac:dyDescent="0.2">
      <c r="A2" s="32" t="s">
        <v>199</v>
      </c>
      <c r="B2" s="33"/>
      <c r="C2" s="33"/>
      <c r="D2" s="33"/>
      <c r="E2" s="33"/>
      <c r="F2" s="33"/>
    </row>
    <row r="3" spans="1:6" x14ac:dyDescent="0.2">
      <c r="A3" s="3"/>
      <c r="B3" s="19"/>
      <c r="C3" s="19"/>
      <c r="D3" s="19"/>
      <c r="E3" s="19"/>
      <c r="F3" s="19"/>
    </row>
    <row r="4" spans="1:6" ht="39.6" customHeight="1" x14ac:dyDescent="0.2">
      <c r="A4" s="4" t="s">
        <v>1</v>
      </c>
      <c r="B4" s="4" t="s">
        <v>2</v>
      </c>
      <c r="C4" s="4" t="s">
        <v>200</v>
      </c>
      <c r="D4" s="4" t="s">
        <v>4</v>
      </c>
      <c r="E4" s="4" t="s">
        <v>5</v>
      </c>
      <c r="F4" s="2" t="s">
        <v>436</v>
      </c>
    </row>
    <row r="5" spans="1:6" x14ac:dyDescent="0.2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 x14ac:dyDescent="0.2">
      <c r="A6" s="6" t="s">
        <v>201</v>
      </c>
      <c r="B6" s="7">
        <v>200</v>
      </c>
      <c r="C6" s="8" t="s">
        <v>14</v>
      </c>
      <c r="D6" s="9">
        <v>19623334</v>
      </c>
      <c r="E6" s="9">
        <v>3731926.09</v>
      </c>
      <c r="F6" s="10">
        <f>E6*100/D6</f>
        <v>19.017798351697014</v>
      </c>
    </row>
    <row r="7" spans="1:6" x14ac:dyDescent="0.2">
      <c r="A7" s="11" t="s">
        <v>15</v>
      </c>
      <c r="B7" s="12"/>
      <c r="C7" s="13"/>
      <c r="D7" s="14"/>
      <c r="E7" s="14"/>
      <c r="F7" s="10"/>
    </row>
    <row r="8" spans="1:6" x14ac:dyDescent="0.2">
      <c r="A8" s="6" t="s">
        <v>202</v>
      </c>
      <c r="B8" s="7">
        <v>200</v>
      </c>
      <c r="C8" s="8" t="s">
        <v>203</v>
      </c>
      <c r="D8" s="9">
        <v>4835500</v>
      </c>
      <c r="E8" s="9">
        <v>1173803.19</v>
      </c>
      <c r="F8" s="10">
        <f t="shared" ref="F8:F70" si="0">E8*100/D8</f>
        <v>24.274701478647504</v>
      </c>
    </row>
    <row r="9" spans="1:6" ht="22.5" x14ac:dyDescent="0.2">
      <c r="A9" s="6" t="s">
        <v>204</v>
      </c>
      <c r="B9" s="7">
        <v>200</v>
      </c>
      <c r="C9" s="8" t="s">
        <v>205</v>
      </c>
      <c r="D9" s="9">
        <v>1210000</v>
      </c>
      <c r="E9" s="9">
        <v>335282.90999999997</v>
      </c>
      <c r="F9" s="10">
        <f t="shared" si="0"/>
        <v>27.709331404958675</v>
      </c>
    </row>
    <row r="10" spans="1:6" ht="33.75" x14ac:dyDescent="0.2">
      <c r="A10" s="6" t="s">
        <v>206</v>
      </c>
      <c r="B10" s="7">
        <v>200</v>
      </c>
      <c r="C10" s="8" t="s">
        <v>207</v>
      </c>
      <c r="D10" s="9">
        <v>1210000</v>
      </c>
      <c r="E10" s="9">
        <v>335282.90999999997</v>
      </c>
      <c r="F10" s="10">
        <f t="shared" si="0"/>
        <v>27.709331404958675</v>
      </c>
    </row>
    <row r="11" spans="1:6" x14ac:dyDescent="0.2">
      <c r="A11" s="6" t="s">
        <v>208</v>
      </c>
      <c r="B11" s="7">
        <v>200</v>
      </c>
      <c r="C11" s="8" t="s">
        <v>209</v>
      </c>
      <c r="D11" s="9">
        <v>1210000</v>
      </c>
      <c r="E11" s="9">
        <v>335282.90999999997</v>
      </c>
      <c r="F11" s="10">
        <f t="shared" si="0"/>
        <v>27.709331404958675</v>
      </c>
    </row>
    <row r="12" spans="1:6" x14ac:dyDescent="0.2">
      <c r="A12" s="6" t="s">
        <v>210</v>
      </c>
      <c r="B12" s="7">
        <v>200</v>
      </c>
      <c r="C12" s="8" t="s">
        <v>211</v>
      </c>
      <c r="D12" s="9">
        <v>1210000</v>
      </c>
      <c r="E12" s="9">
        <v>335282.90999999997</v>
      </c>
      <c r="F12" s="10">
        <f t="shared" si="0"/>
        <v>27.709331404958675</v>
      </c>
    </row>
    <row r="13" spans="1:6" ht="33.75" x14ac:dyDescent="0.2">
      <c r="A13" s="6" t="s">
        <v>212</v>
      </c>
      <c r="B13" s="7">
        <v>200</v>
      </c>
      <c r="C13" s="8" t="s">
        <v>213</v>
      </c>
      <c r="D13" s="9">
        <v>1210000</v>
      </c>
      <c r="E13" s="9">
        <v>335282.90999999997</v>
      </c>
      <c r="F13" s="10">
        <f t="shared" si="0"/>
        <v>27.709331404958675</v>
      </c>
    </row>
    <row r="14" spans="1:6" x14ac:dyDescent="0.2">
      <c r="A14" s="6" t="s">
        <v>214</v>
      </c>
      <c r="B14" s="7">
        <v>200</v>
      </c>
      <c r="C14" s="8" t="s">
        <v>215</v>
      </c>
      <c r="D14" s="9">
        <v>1210000</v>
      </c>
      <c r="E14" s="9">
        <v>335282.90999999997</v>
      </c>
      <c r="F14" s="10">
        <f t="shared" si="0"/>
        <v>27.709331404958675</v>
      </c>
    </row>
    <row r="15" spans="1:6" x14ac:dyDescent="0.2">
      <c r="A15" s="6" t="s">
        <v>216</v>
      </c>
      <c r="B15" s="7">
        <v>200</v>
      </c>
      <c r="C15" s="8" t="s">
        <v>217</v>
      </c>
      <c r="D15" s="9">
        <v>938000</v>
      </c>
      <c r="E15" s="9">
        <v>257513.75</v>
      </c>
      <c r="F15" s="10">
        <f t="shared" si="0"/>
        <v>27.453491471215351</v>
      </c>
    </row>
    <row r="16" spans="1:6" ht="22.5" x14ac:dyDescent="0.2">
      <c r="A16" s="6" t="s">
        <v>218</v>
      </c>
      <c r="B16" s="7">
        <v>200</v>
      </c>
      <c r="C16" s="8" t="s">
        <v>219</v>
      </c>
      <c r="D16" s="9">
        <v>272000</v>
      </c>
      <c r="E16" s="9">
        <v>77769.16</v>
      </c>
      <c r="F16" s="10">
        <f t="shared" si="0"/>
        <v>28.591602941176472</v>
      </c>
    </row>
    <row r="17" spans="1:6" ht="33.75" x14ac:dyDescent="0.2">
      <c r="A17" s="6" t="s">
        <v>220</v>
      </c>
      <c r="B17" s="7">
        <v>200</v>
      </c>
      <c r="C17" s="8" t="s">
        <v>221</v>
      </c>
      <c r="D17" s="9">
        <v>3568300</v>
      </c>
      <c r="E17" s="9">
        <v>838520.28</v>
      </c>
      <c r="F17" s="10">
        <f t="shared" si="0"/>
        <v>23.499153098113947</v>
      </c>
    </row>
    <row r="18" spans="1:6" ht="33.75" x14ac:dyDescent="0.2">
      <c r="A18" s="6" t="s">
        <v>206</v>
      </c>
      <c r="B18" s="7">
        <v>200</v>
      </c>
      <c r="C18" s="8" t="s">
        <v>222</v>
      </c>
      <c r="D18" s="9">
        <v>3568300</v>
      </c>
      <c r="E18" s="9">
        <v>838520.28</v>
      </c>
      <c r="F18" s="10">
        <f t="shared" si="0"/>
        <v>23.499153098113947</v>
      </c>
    </row>
    <row r="19" spans="1:6" x14ac:dyDescent="0.2">
      <c r="A19" s="6" t="s">
        <v>208</v>
      </c>
      <c r="B19" s="7">
        <v>200</v>
      </c>
      <c r="C19" s="8" t="s">
        <v>223</v>
      </c>
      <c r="D19" s="9">
        <v>3568300</v>
      </c>
      <c r="E19" s="9">
        <v>838520.28</v>
      </c>
      <c r="F19" s="10">
        <f t="shared" si="0"/>
        <v>23.499153098113947</v>
      </c>
    </row>
    <row r="20" spans="1:6" x14ac:dyDescent="0.2">
      <c r="A20" s="6" t="s">
        <v>224</v>
      </c>
      <c r="B20" s="7">
        <v>200</v>
      </c>
      <c r="C20" s="8" t="s">
        <v>225</v>
      </c>
      <c r="D20" s="9">
        <v>3568300</v>
      </c>
      <c r="E20" s="9">
        <v>838520.28</v>
      </c>
      <c r="F20" s="10">
        <f t="shared" si="0"/>
        <v>23.499153098113947</v>
      </c>
    </row>
    <row r="21" spans="1:6" ht="33.75" x14ac:dyDescent="0.2">
      <c r="A21" s="6" t="s">
        <v>212</v>
      </c>
      <c r="B21" s="7">
        <v>200</v>
      </c>
      <c r="C21" s="8" t="s">
        <v>226</v>
      </c>
      <c r="D21" s="9">
        <v>3101200</v>
      </c>
      <c r="E21" s="9">
        <v>677784.35</v>
      </c>
      <c r="F21" s="10">
        <f t="shared" si="0"/>
        <v>21.855551077002449</v>
      </c>
    </row>
    <row r="22" spans="1:6" x14ac:dyDescent="0.2">
      <c r="A22" s="6" t="s">
        <v>214</v>
      </c>
      <c r="B22" s="7">
        <v>200</v>
      </c>
      <c r="C22" s="8" t="s">
        <v>227</v>
      </c>
      <c r="D22" s="9">
        <v>3101200</v>
      </c>
      <c r="E22" s="9">
        <v>677784.35</v>
      </c>
      <c r="F22" s="10">
        <f t="shared" si="0"/>
        <v>21.855551077002449</v>
      </c>
    </row>
    <row r="23" spans="1:6" x14ac:dyDescent="0.2">
      <c r="A23" s="6" t="s">
        <v>216</v>
      </c>
      <c r="B23" s="7">
        <v>200</v>
      </c>
      <c r="C23" s="8" t="s">
        <v>228</v>
      </c>
      <c r="D23" s="9">
        <v>2373200</v>
      </c>
      <c r="E23" s="9">
        <v>519821.1</v>
      </c>
      <c r="F23" s="10">
        <f t="shared" si="0"/>
        <v>21.903804989044328</v>
      </c>
    </row>
    <row r="24" spans="1:6" ht="22.5" x14ac:dyDescent="0.2">
      <c r="A24" s="6" t="s">
        <v>218</v>
      </c>
      <c r="B24" s="7">
        <v>200</v>
      </c>
      <c r="C24" s="8" t="s">
        <v>229</v>
      </c>
      <c r="D24" s="9">
        <v>728000</v>
      </c>
      <c r="E24" s="9">
        <v>157963.25</v>
      </c>
      <c r="F24" s="10">
        <f t="shared" si="0"/>
        <v>21.698248626373626</v>
      </c>
    </row>
    <row r="25" spans="1:6" x14ac:dyDescent="0.2">
      <c r="A25" s="6" t="s">
        <v>230</v>
      </c>
      <c r="B25" s="7">
        <v>200</v>
      </c>
      <c r="C25" s="8" t="s">
        <v>231</v>
      </c>
      <c r="D25" s="9">
        <v>350000</v>
      </c>
      <c r="E25" s="9">
        <v>150208.93</v>
      </c>
      <c r="F25" s="10">
        <f t="shared" si="0"/>
        <v>42.91683714285714</v>
      </c>
    </row>
    <row r="26" spans="1:6" ht="22.5" x14ac:dyDescent="0.2">
      <c r="A26" s="6" t="s">
        <v>232</v>
      </c>
      <c r="B26" s="7">
        <v>200</v>
      </c>
      <c r="C26" s="8" t="s">
        <v>233</v>
      </c>
      <c r="D26" s="9">
        <v>350000</v>
      </c>
      <c r="E26" s="9">
        <v>150208.93</v>
      </c>
      <c r="F26" s="10">
        <f t="shared" si="0"/>
        <v>42.91683714285714</v>
      </c>
    </row>
    <row r="27" spans="1:6" x14ac:dyDescent="0.2">
      <c r="A27" s="6" t="s">
        <v>234</v>
      </c>
      <c r="B27" s="7">
        <v>200</v>
      </c>
      <c r="C27" s="8" t="s">
        <v>235</v>
      </c>
      <c r="D27" s="9">
        <v>305000</v>
      </c>
      <c r="E27" s="9">
        <v>126009.93</v>
      </c>
      <c r="F27" s="10">
        <f t="shared" si="0"/>
        <v>41.314731147540982</v>
      </c>
    </row>
    <row r="28" spans="1:6" x14ac:dyDescent="0.2">
      <c r="A28" s="6" t="s">
        <v>236</v>
      </c>
      <c r="B28" s="7">
        <v>200</v>
      </c>
      <c r="C28" s="8" t="s">
        <v>237</v>
      </c>
      <c r="D28" s="9">
        <v>45000</v>
      </c>
      <c r="E28" s="9">
        <v>24199</v>
      </c>
      <c r="F28" s="10">
        <f t="shared" si="0"/>
        <v>53.775555555555556</v>
      </c>
    </row>
    <row r="29" spans="1:6" x14ac:dyDescent="0.2">
      <c r="A29" s="6" t="s">
        <v>238</v>
      </c>
      <c r="B29" s="7">
        <v>200</v>
      </c>
      <c r="C29" s="8" t="s">
        <v>239</v>
      </c>
      <c r="D29" s="9">
        <v>72100</v>
      </c>
      <c r="E29" s="9">
        <v>0</v>
      </c>
      <c r="F29" s="10">
        <f t="shared" si="0"/>
        <v>0</v>
      </c>
    </row>
    <row r="30" spans="1:6" x14ac:dyDescent="0.2">
      <c r="A30" s="6" t="s">
        <v>181</v>
      </c>
      <c r="B30" s="7">
        <v>200</v>
      </c>
      <c r="C30" s="8" t="s">
        <v>240</v>
      </c>
      <c r="D30" s="9">
        <v>72100</v>
      </c>
      <c r="E30" s="9">
        <v>0</v>
      </c>
      <c r="F30" s="10">
        <f t="shared" si="0"/>
        <v>0</v>
      </c>
    </row>
    <row r="31" spans="1:6" x14ac:dyDescent="0.2">
      <c r="A31" s="6" t="s">
        <v>241</v>
      </c>
      <c r="B31" s="7">
        <v>200</v>
      </c>
      <c r="C31" s="8" t="s">
        <v>242</v>
      </c>
      <c r="D31" s="9">
        <v>45000</v>
      </c>
      <c r="E31" s="9">
        <v>10527</v>
      </c>
      <c r="F31" s="10">
        <f t="shared" si="0"/>
        <v>23.393333333333334</v>
      </c>
    </row>
    <row r="32" spans="1:6" x14ac:dyDescent="0.2">
      <c r="A32" s="6" t="s">
        <v>243</v>
      </c>
      <c r="B32" s="7">
        <v>200</v>
      </c>
      <c r="C32" s="8" t="s">
        <v>244</v>
      </c>
      <c r="D32" s="9">
        <v>45000</v>
      </c>
      <c r="E32" s="9">
        <v>10527</v>
      </c>
      <c r="F32" s="10">
        <f t="shared" si="0"/>
        <v>23.393333333333334</v>
      </c>
    </row>
    <row r="33" spans="1:6" x14ac:dyDescent="0.2">
      <c r="A33" s="6" t="s">
        <v>245</v>
      </c>
      <c r="B33" s="7">
        <v>200</v>
      </c>
      <c r="C33" s="8" t="s">
        <v>246</v>
      </c>
      <c r="D33" s="9">
        <v>25000</v>
      </c>
      <c r="E33" s="9">
        <v>10527</v>
      </c>
      <c r="F33" s="10">
        <f t="shared" si="0"/>
        <v>42.107999999999997</v>
      </c>
    </row>
    <row r="34" spans="1:6" x14ac:dyDescent="0.2">
      <c r="A34" s="6" t="s">
        <v>247</v>
      </c>
      <c r="B34" s="7">
        <v>200</v>
      </c>
      <c r="C34" s="8" t="s">
        <v>248</v>
      </c>
      <c r="D34" s="9">
        <v>20000</v>
      </c>
      <c r="E34" s="9">
        <v>0</v>
      </c>
      <c r="F34" s="10">
        <f t="shared" si="0"/>
        <v>0</v>
      </c>
    </row>
    <row r="35" spans="1:6" ht="22.5" x14ac:dyDescent="0.2">
      <c r="A35" s="6" t="s">
        <v>249</v>
      </c>
      <c r="B35" s="7">
        <v>200</v>
      </c>
      <c r="C35" s="8" t="s">
        <v>250</v>
      </c>
      <c r="D35" s="9">
        <v>57200</v>
      </c>
      <c r="E35" s="9">
        <v>0</v>
      </c>
      <c r="F35" s="10">
        <f t="shared" si="0"/>
        <v>0</v>
      </c>
    </row>
    <row r="36" spans="1:6" ht="33.75" x14ac:dyDescent="0.2">
      <c r="A36" s="6" t="s">
        <v>206</v>
      </c>
      <c r="B36" s="7">
        <v>200</v>
      </c>
      <c r="C36" s="8" t="s">
        <v>251</v>
      </c>
      <c r="D36" s="9">
        <v>57200</v>
      </c>
      <c r="E36" s="9">
        <v>0</v>
      </c>
      <c r="F36" s="10">
        <f t="shared" si="0"/>
        <v>0</v>
      </c>
    </row>
    <row r="37" spans="1:6" x14ac:dyDescent="0.2">
      <c r="A37" s="6" t="s">
        <v>208</v>
      </c>
      <c r="B37" s="7">
        <v>200</v>
      </c>
      <c r="C37" s="8" t="s">
        <v>252</v>
      </c>
      <c r="D37" s="9">
        <v>57200</v>
      </c>
      <c r="E37" s="9">
        <v>0</v>
      </c>
      <c r="F37" s="10">
        <f t="shared" si="0"/>
        <v>0</v>
      </c>
    </row>
    <row r="38" spans="1:6" ht="22.5" x14ac:dyDescent="0.2">
      <c r="A38" s="6" t="s">
        <v>253</v>
      </c>
      <c r="B38" s="7">
        <v>200</v>
      </c>
      <c r="C38" s="8" t="s">
        <v>254</v>
      </c>
      <c r="D38" s="9">
        <v>57200</v>
      </c>
      <c r="E38" s="9">
        <v>0</v>
      </c>
      <c r="F38" s="10">
        <f t="shared" si="0"/>
        <v>0</v>
      </c>
    </row>
    <row r="39" spans="1:6" x14ac:dyDescent="0.2">
      <c r="A39" s="6" t="s">
        <v>238</v>
      </c>
      <c r="B39" s="7">
        <v>200</v>
      </c>
      <c r="C39" s="8" t="s">
        <v>255</v>
      </c>
      <c r="D39" s="9">
        <v>57200</v>
      </c>
      <c r="E39" s="9">
        <v>0</v>
      </c>
      <c r="F39" s="10">
        <f t="shared" si="0"/>
        <v>0</v>
      </c>
    </row>
    <row r="40" spans="1:6" x14ac:dyDescent="0.2">
      <c r="A40" s="6" t="s">
        <v>181</v>
      </c>
      <c r="B40" s="7">
        <v>200</v>
      </c>
      <c r="C40" s="8" t="s">
        <v>256</v>
      </c>
      <c r="D40" s="9">
        <v>57200</v>
      </c>
      <c r="E40" s="9">
        <v>0</v>
      </c>
      <c r="F40" s="10">
        <f t="shared" si="0"/>
        <v>0</v>
      </c>
    </row>
    <row r="41" spans="1:6" x14ac:dyDescent="0.2">
      <c r="A41" s="6" t="s">
        <v>257</v>
      </c>
      <c r="B41" s="7">
        <v>200</v>
      </c>
      <c r="C41" s="8" t="s">
        <v>258</v>
      </c>
      <c r="D41" s="9">
        <v>254900</v>
      </c>
      <c r="E41" s="9">
        <v>57480.06</v>
      </c>
      <c r="F41" s="10">
        <f t="shared" si="0"/>
        <v>22.550043154178109</v>
      </c>
    </row>
    <row r="42" spans="1:6" x14ac:dyDescent="0.2">
      <c r="A42" s="6" t="s">
        <v>259</v>
      </c>
      <c r="B42" s="7">
        <v>200</v>
      </c>
      <c r="C42" s="8" t="s">
        <v>260</v>
      </c>
      <c r="D42" s="9">
        <v>254900</v>
      </c>
      <c r="E42" s="9">
        <v>57480.06</v>
      </c>
      <c r="F42" s="10">
        <f t="shared" si="0"/>
        <v>22.550043154178109</v>
      </c>
    </row>
    <row r="43" spans="1:6" ht="33.75" x14ac:dyDescent="0.2">
      <c r="A43" s="6" t="s">
        <v>206</v>
      </c>
      <c r="B43" s="7">
        <v>200</v>
      </c>
      <c r="C43" s="8" t="s">
        <v>261</v>
      </c>
      <c r="D43" s="9">
        <v>254900</v>
      </c>
      <c r="E43" s="9">
        <v>57480.06</v>
      </c>
      <c r="F43" s="10">
        <f t="shared" si="0"/>
        <v>22.550043154178109</v>
      </c>
    </row>
    <row r="44" spans="1:6" ht="22.5" x14ac:dyDescent="0.2">
      <c r="A44" s="6" t="s">
        <v>262</v>
      </c>
      <c r="B44" s="7">
        <v>200</v>
      </c>
      <c r="C44" s="8" t="s">
        <v>263</v>
      </c>
      <c r="D44" s="9">
        <v>254900</v>
      </c>
      <c r="E44" s="9">
        <v>57480.06</v>
      </c>
      <c r="F44" s="10">
        <f t="shared" si="0"/>
        <v>22.550043154178109</v>
      </c>
    </row>
    <row r="45" spans="1:6" ht="22.5" x14ac:dyDescent="0.2">
      <c r="A45" s="6" t="s">
        <v>264</v>
      </c>
      <c r="B45" s="7">
        <v>200</v>
      </c>
      <c r="C45" s="8" t="s">
        <v>265</v>
      </c>
      <c r="D45" s="9">
        <v>254900</v>
      </c>
      <c r="E45" s="9">
        <v>57480.06</v>
      </c>
      <c r="F45" s="10">
        <f t="shared" si="0"/>
        <v>22.550043154178109</v>
      </c>
    </row>
    <row r="46" spans="1:6" ht="33.75" x14ac:dyDescent="0.2">
      <c r="A46" s="6" t="s">
        <v>212</v>
      </c>
      <c r="B46" s="7">
        <v>200</v>
      </c>
      <c r="C46" s="8" t="s">
        <v>266</v>
      </c>
      <c r="D46" s="9">
        <v>244980</v>
      </c>
      <c r="E46" s="9">
        <v>57480.06</v>
      </c>
      <c r="F46" s="10">
        <f t="shared" si="0"/>
        <v>23.463164339946118</v>
      </c>
    </row>
    <row r="47" spans="1:6" x14ac:dyDescent="0.2">
      <c r="A47" s="6" t="s">
        <v>214</v>
      </c>
      <c r="B47" s="7">
        <v>200</v>
      </c>
      <c r="C47" s="8" t="s">
        <v>267</v>
      </c>
      <c r="D47" s="9">
        <v>244980</v>
      </c>
      <c r="E47" s="9">
        <v>57480.06</v>
      </c>
      <c r="F47" s="10">
        <f t="shared" si="0"/>
        <v>23.463164339946118</v>
      </c>
    </row>
    <row r="48" spans="1:6" x14ac:dyDescent="0.2">
      <c r="A48" s="6" t="s">
        <v>216</v>
      </c>
      <c r="B48" s="7">
        <v>200</v>
      </c>
      <c r="C48" s="8" t="s">
        <v>268</v>
      </c>
      <c r="D48" s="9">
        <v>188150</v>
      </c>
      <c r="E48" s="9">
        <v>44147.519999999997</v>
      </c>
      <c r="F48" s="10">
        <f t="shared" si="0"/>
        <v>23.464002125963326</v>
      </c>
    </row>
    <row r="49" spans="1:6" ht="22.5" x14ac:dyDescent="0.2">
      <c r="A49" s="6" t="s">
        <v>218</v>
      </c>
      <c r="B49" s="7">
        <v>200</v>
      </c>
      <c r="C49" s="8" t="s">
        <v>269</v>
      </c>
      <c r="D49" s="9">
        <v>56830</v>
      </c>
      <c r="E49" s="9">
        <v>13332.54</v>
      </c>
      <c r="F49" s="10">
        <f t="shared" si="0"/>
        <v>23.460390638747139</v>
      </c>
    </row>
    <row r="50" spans="1:6" x14ac:dyDescent="0.2">
      <c r="A50" s="6" t="s">
        <v>230</v>
      </c>
      <c r="B50" s="7">
        <v>200</v>
      </c>
      <c r="C50" s="8" t="s">
        <v>270</v>
      </c>
      <c r="D50" s="9">
        <v>9920</v>
      </c>
      <c r="E50" s="9">
        <v>0</v>
      </c>
      <c r="F50" s="10">
        <f t="shared" si="0"/>
        <v>0</v>
      </c>
    </row>
    <row r="51" spans="1:6" ht="22.5" x14ac:dyDescent="0.2">
      <c r="A51" s="6" t="s">
        <v>232</v>
      </c>
      <c r="B51" s="7">
        <v>200</v>
      </c>
      <c r="C51" s="8" t="s">
        <v>271</v>
      </c>
      <c r="D51" s="9">
        <v>9920</v>
      </c>
      <c r="E51" s="9">
        <v>0</v>
      </c>
      <c r="F51" s="10">
        <f t="shared" si="0"/>
        <v>0</v>
      </c>
    </row>
    <row r="52" spans="1:6" x14ac:dyDescent="0.2">
      <c r="A52" s="6" t="s">
        <v>234</v>
      </c>
      <c r="B52" s="7">
        <v>200</v>
      </c>
      <c r="C52" s="8" t="s">
        <v>272</v>
      </c>
      <c r="D52" s="9">
        <v>9920</v>
      </c>
      <c r="E52" s="9">
        <v>0</v>
      </c>
      <c r="F52" s="10">
        <f t="shared" si="0"/>
        <v>0</v>
      </c>
    </row>
    <row r="53" spans="1:6" x14ac:dyDescent="0.2">
      <c r="A53" s="6" t="s">
        <v>273</v>
      </c>
      <c r="B53" s="7">
        <v>200</v>
      </c>
      <c r="C53" s="8" t="s">
        <v>274</v>
      </c>
      <c r="D53" s="9">
        <v>110000</v>
      </c>
      <c r="E53" s="9">
        <v>67207.990000000005</v>
      </c>
      <c r="F53" s="10">
        <f t="shared" si="0"/>
        <v>61.098172727272733</v>
      </c>
    </row>
    <row r="54" spans="1:6" ht="22.5" x14ac:dyDescent="0.2">
      <c r="A54" s="6" t="s">
        <v>275</v>
      </c>
      <c r="B54" s="7">
        <v>200</v>
      </c>
      <c r="C54" s="8" t="s">
        <v>276</v>
      </c>
      <c r="D54" s="9">
        <v>100000</v>
      </c>
      <c r="E54" s="9">
        <v>67207.990000000005</v>
      </c>
      <c r="F54" s="10">
        <f t="shared" si="0"/>
        <v>67.207990000000009</v>
      </c>
    </row>
    <row r="55" spans="1:6" ht="33.75" x14ac:dyDescent="0.2">
      <c r="A55" s="6" t="s">
        <v>206</v>
      </c>
      <c r="B55" s="7">
        <v>200</v>
      </c>
      <c r="C55" s="8" t="s">
        <v>277</v>
      </c>
      <c r="D55" s="9">
        <v>100000</v>
      </c>
      <c r="E55" s="9">
        <v>67207.990000000005</v>
      </c>
      <c r="F55" s="10">
        <f t="shared" si="0"/>
        <v>67.207990000000009</v>
      </c>
    </row>
    <row r="56" spans="1:6" ht="22.5" x14ac:dyDescent="0.2">
      <c r="A56" s="6" t="s">
        <v>278</v>
      </c>
      <c r="B56" s="7">
        <v>200</v>
      </c>
      <c r="C56" s="8" t="s">
        <v>279</v>
      </c>
      <c r="D56" s="9">
        <v>100000</v>
      </c>
      <c r="E56" s="9">
        <v>67207.990000000005</v>
      </c>
      <c r="F56" s="10">
        <f t="shared" si="0"/>
        <v>67.207990000000009</v>
      </c>
    </row>
    <row r="57" spans="1:6" ht="22.5" x14ac:dyDescent="0.2">
      <c r="A57" s="6" t="s">
        <v>280</v>
      </c>
      <c r="B57" s="7">
        <v>200</v>
      </c>
      <c r="C57" s="8" t="s">
        <v>281</v>
      </c>
      <c r="D57" s="9">
        <v>100000</v>
      </c>
      <c r="E57" s="9">
        <v>67207.990000000005</v>
      </c>
      <c r="F57" s="10">
        <f t="shared" si="0"/>
        <v>67.207990000000009</v>
      </c>
    </row>
    <row r="58" spans="1:6" x14ac:dyDescent="0.2">
      <c r="A58" s="6" t="s">
        <v>230</v>
      </c>
      <c r="B58" s="7">
        <v>200</v>
      </c>
      <c r="C58" s="8" t="s">
        <v>282</v>
      </c>
      <c r="D58" s="9">
        <v>100000</v>
      </c>
      <c r="E58" s="9">
        <v>67207.990000000005</v>
      </c>
      <c r="F58" s="10">
        <f t="shared" si="0"/>
        <v>67.207990000000009</v>
      </c>
    </row>
    <row r="59" spans="1:6" ht="22.5" x14ac:dyDescent="0.2">
      <c r="A59" s="6" t="s">
        <v>232</v>
      </c>
      <c r="B59" s="7">
        <v>200</v>
      </c>
      <c r="C59" s="8" t="s">
        <v>283</v>
      </c>
      <c r="D59" s="9">
        <v>100000</v>
      </c>
      <c r="E59" s="9">
        <v>67207.990000000005</v>
      </c>
      <c r="F59" s="10">
        <f t="shared" si="0"/>
        <v>67.207990000000009</v>
      </c>
    </row>
    <row r="60" spans="1:6" x14ac:dyDescent="0.2">
      <c r="A60" s="6" t="s">
        <v>234</v>
      </c>
      <c r="B60" s="7">
        <v>200</v>
      </c>
      <c r="C60" s="8" t="s">
        <v>284</v>
      </c>
      <c r="D60" s="9">
        <v>5000</v>
      </c>
      <c r="E60" s="9">
        <v>1605.6</v>
      </c>
      <c r="F60" s="10">
        <f t="shared" si="0"/>
        <v>32.112000000000002</v>
      </c>
    </row>
    <row r="61" spans="1:6" x14ac:dyDescent="0.2">
      <c r="A61" s="6" t="s">
        <v>236</v>
      </c>
      <c r="B61" s="7">
        <v>200</v>
      </c>
      <c r="C61" s="8" t="s">
        <v>285</v>
      </c>
      <c r="D61" s="9">
        <v>95000</v>
      </c>
      <c r="E61" s="9">
        <v>65602.39</v>
      </c>
      <c r="F61" s="10">
        <f t="shared" si="0"/>
        <v>69.055147368421046</v>
      </c>
    </row>
    <row r="62" spans="1:6" ht="22.5" x14ac:dyDescent="0.2">
      <c r="A62" s="6" t="s">
        <v>286</v>
      </c>
      <c r="B62" s="7">
        <v>200</v>
      </c>
      <c r="C62" s="8" t="s">
        <v>287</v>
      </c>
      <c r="D62" s="9">
        <v>10000</v>
      </c>
      <c r="E62" s="9">
        <v>0</v>
      </c>
      <c r="F62" s="10">
        <f t="shared" si="0"/>
        <v>0</v>
      </c>
    </row>
    <row r="63" spans="1:6" ht="33.75" x14ac:dyDescent="0.2">
      <c r="A63" s="6" t="s">
        <v>206</v>
      </c>
      <c r="B63" s="7">
        <v>200</v>
      </c>
      <c r="C63" s="8" t="s">
        <v>288</v>
      </c>
      <c r="D63" s="9">
        <v>10000</v>
      </c>
      <c r="E63" s="9">
        <v>0</v>
      </c>
      <c r="F63" s="10">
        <f t="shared" si="0"/>
        <v>0</v>
      </c>
    </row>
    <row r="64" spans="1:6" ht="22.5" x14ac:dyDescent="0.2">
      <c r="A64" s="6" t="s">
        <v>289</v>
      </c>
      <c r="B64" s="7">
        <v>200</v>
      </c>
      <c r="C64" s="8" t="s">
        <v>290</v>
      </c>
      <c r="D64" s="9">
        <v>10000</v>
      </c>
      <c r="E64" s="9">
        <v>0</v>
      </c>
      <c r="F64" s="10">
        <f t="shared" si="0"/>
        <v>0</v>
      </c>
    </row>
    <row r="65" spans="1:6" x14ac:dyDescent="0.2">
      <c r="A65" s="6" t="s">
        <v>291</v>
      </c>
      <c r="B65" s="7">
        <v>200</v>
      </c>
      <c r="C65" s="8" t="s">
        <v>292</v>
      </c>
      <c r="D65" s="9">
        <v>10000</v>
      </c>
      <c r="E65" s="9">
        <v>0</v>
      </c>
      <c r="F65" s="10">
        <f t="shared" si="0"/>
        <v>0</v>
      </c>
    </row>
    <row r="66" spans="1:6" x14ac:dyDescent="0.2">
      <c r="A66" s="6" t="s">
        <v>230</v>
      </c>
      <c r="B66" s="7">
        <v>200</v>
      </c>
      <c r="C66" s="8" t="s">
        <v>293</v>
      </c>
      <c r="D66" s="9">
        <v>10000</v>
      </c>
      <c r="E66" s="9">
        <v>0</v>
      </c>
      <c r="F66" s="10">
        <f t="shared" si="0"/>
        <v>0</v>
      </c>
    </row>
    <row r="67" spans="1:6" ht="22.5" x14ac:dyDescent="0.2">
      <c r="A67" s="6" t="s">
        <v>232</v>
      </c>
      <c r="B67" s="7">
        <v>200</v>
      </c>
      <c r="C67" s="8" t="s">
        <v>294</v>
      </c>
      <c r="D67" s="9">
        <v>10000</v>
      </c>
      <c r="E67" s="9">
        <v>0</v>
      </c>
      <c r="F67" s="10">
        <f t="shared" si="0"/>
        <v>0</v>
      </c>
    </row>
    <row r="68" spans="1:6" x14ac:dyDescent="0.2">
      <c r="A68" s="6" t="s">
        <v>234</v>
      </c>
      <c r="B68" s="7">
        <v>200</v>
      </c>
      <c r="C68" s="8" t="s">
        <v>295</v>
      </c>
      <c r="D68" s="9">
        <v>10000</v>
      </c>
      <c r="E68" s="9">
        <v>0</v>
      </c>
      <c r="F68" s="10">
        <f t="shared" si="0"/>
        <v>0</v>
      </c>
    </row>
    <row r="69" spans="1:6" x14ac:dyDescent="0.2">
      <c r="A69" s="6" t="s">
        <v>296</v>
      </c>
      <c r="B69" s="7">
        <v>200</v>
      </c>
      <c r="C69" s="8" t="s">
        <v>297</v>
      </c>
      <c r="D69" s="9">
        <v>3309000</v>
      </c>
      <c r="E69" s="9">
        <v>261320.1</v>
      </c>
      <c r="F69" s="10">
        <f t="shared" si="0"/>
        <v>7.8972529465095196</v>
      </c>
    </row>
    <row r="70" spans="1:6" x14ac:dyDescent="0.2">
      <c r="A70" s="6" t="s">
        <v>298</v>
      </c>
      <c r="B70" s="7">
        <v>200</v>
      </c>
      <c r="C70" s="8" t="s">
        <v>299</v>
      </c>
      <c r="D70" s="9">
        <v>3309000</v>
      </c>
      <c r="E70" s="9">
        <v>261320.1</v>
      </c>
      <c r="F70" s="10">
        <f t="shared" si="0"/>
        <v>7.8972529465095196</v>
      </c>
    </row>
    <row r="71" spans="1:6" ht="33.75" x14ac:dyDescent="0.2">
      <c r="A71" s="6" t="s">
        <v>206</v>
      </c>
      <c r="B71" s="7">
        <v>200</v>
      </c>
      <c r="C71" s="8" t="s">
        <v>300</v>
      </c>
      <c r="D71" s="9">
        <v>3309000</v>
      </c>
      <c r="E71" s="9">
        <v>261320.1</v>
      </c>
      <c r="F71" s="10">
        <f t="shared" ref="F71:F134" si="1">E71*100/D71</f>
        <v>7.8972529465095196</v>
      </c>
    </row>
    <row r="72" spans="1:6" ht="22.5" x14ac:dyDescent="0.2">
      <c r="A72" s="6" t="s">
        <v>301</v>
      </c>
      <c r="B72" s="7">
        <v>200</v>
      </c>
      <c r="C72" s="8" t="s">
        <v>302</v>
      </c>
      <c r="D72" s="9">
        <v>3309000</v>
      </c>
      <c r="E72" s="9">
        <v>261320.1</v>
      </c>
      <c r="F72" s="10">
        <f t="shared" si="1"/>
        <v>7.8972529465095196</v>
      </c>
    </row>
    <row r="73" spans="1:6" ht="22.5" x14ac:dyDescent="0.2">
      <c r="A73" s="6" t="s">
        <v>303</v>
      </c>
      <c r="B73" s="7">
        <v>200</v>
      </c>
      <c r="C73" s="8" t="s">
        <v>304</v>
      </c>
      <c r="D73" s="9">
        <v>1309000</v>
      </c>
      <c r="E73" s="9">
        <v>261320.1</v>
      </c>
      <c r="F73" s="10">
        <f t="shared" si="1"/>
        <v>19.963338426279602</v>
      </c>
    </row>
    <row r="74" spans="1:6" x14ac:dyDescent="0.2">
      <c r="A74" s="6" t="s">
        <v>230</v>
      </c>
      <c r="B74" s="7">
        <v>200</v>
      </c>
      <c r="C74" s="8" t="s">
        <v>305</v>
      </c>
      <c r="D74" s="9">
        <v>1309000</v>
      </c>
      <c r="E74" s="9">
        <v>261320.1</v>
      </c>
      <c r="F74" s="10">
        <f t="shared" si="1"/>
        <v>19.963338426279602</v>
      </c>
    </row>
    <row r="75" spans="1:6" ht="22.5" x14ac:dyDescent="0.2">
      <c r="A75" s="6" t="s">
        <v>232</v>
      </c>
      <c r="B75" s="7">
        <v>200</v>
      </c>
      <c r="C75" s="8" t="s">
        <v>306</v>
      </c>
      <c r="D75" s="9">
        <v>1309000</v>
      </c>
      <c r="E75" s="9">
        <v>261320.1</v>
      </c>
      <c r="F75" s="10">
        <f t="shared" si="1"/>
        <v>19.963338426279602</v>
      </c>
    </row>
    <row r="76" spans="1:6" x14ac:dyDescent="0.2">
      <c r="A76" s="6" t="s">
        <v>234</v>
      </c>
      <c r="B76" s="7">
        <v>200</v>
      </c>
      <c r="C76" s="8" t="s">
        <v>307</v>
      </c>
      <c r="D76" s="9">
        <v>709000</v>
      </c>
      <c r="E76" s="9">
        <v>12081.99</v>
      </c>
      <c r="F76" s="10">
        <f t="shared" si="1"/>
        <v>1.7040888575458393</v>
      </c>
    </row>
    <row r="77" spans="1:6" x14ac:dyDescent="0.2">
      <c r="A77" s="6" t="s">
        <v>236</v>
      </c>
      <c r="B77" s="7">
        <v>200</v>
      </c>
      <c r="C77" s="8" t="s">
        <v>308</v>
      </c>
      <c r="D77" s="9">
        <v>600000</v>
      </c>
      <c r="E77" s="9">
        <v>249238.11</v>
      </c>
      <c r="F77" s="10">
        <f t="shared" si="1"/>
        <v>41.539684999999999</v>
      </c>
    </row>
    <row r="78" spans="1:6" ht="22.5" x14ac:dyDescent="0.2">
      <c r="A78" s="6" t="s">
        <v>309</v>
      </c>
      <c r="B78" s="7">
        <v>200</v>
      </c>
      <c r="C78" s="8" t="s">
        <v>310</v>
      </c>
      <c r="D78" s="9">
        <v>2000000</v>
      </c>
      <c r="E78" s="9">
        <v>0</v>
      </c>
      <c r="F78" s="10">
        <f t="shared" si="1"/>
        <v>0</v>
      </c>
    </row>
    <row r="79" spans="1:6" x14ac:dyDescent="0.2">
      <c r="A79" s="6" t="s">
        <v>230</v>
      </c>
      <c r="B79" s="7">
        <v>200</v>
      </c>
      <c r="C79" s="8" t="s">
        <v>311</v>
      </c>
      <c r="D79" s="9">
        <v>2000000</v>
      </c>
      <c r="E79" s="9">
        <v>0</v>
      </c>
      <c r="F79" s="10">
        <f t="shared" si="1"/>
        <v>0</v>
      </c>
    </row>
    <row r="80" spans="1:6" ht="22.5" x14ac:dyDescent="0.2">
      <c r="A80" s="6" t="s">
        <v>232</v>
      </c>
      <c r="B80" s="7">
        <v>200</v>
      </c>
      <c r="C80" s="8" t="s">
        <v>312</v>
      </c>
      <c r="D80" s="9">
        <v>2000000</v>
      </c>
      <c r="E80" s="9">
        <v>0</v>
      </c>
      <c r="F80" s="10">
        <f t="shared" si="1"/>
        <v>0</v>
      </c>
    </row>
    <row r="81" spans="1:6" x14ac:dyDescent="0.2">
      <c r="A81" s="6" t="s">
        <v>234</v>
      </c>
      <c r="B81" s="7">
        <v>200</v>
      </c>
      <c r="C81" s="8" t="s">
        <v>313</v>
      </c>
      <c r="D81" s="9">
        <v>2000000</v>
      </c>
      <c r="E81" s="9">
        <v>0</v>
      </c>
      <c r="F81" s="10">
        <f t="shared" si="1"/>
        <v>0</v>
      </c>
    </row>
    <row r="82" spans="1:6" x14ac:dyDescent="0.2">
      <c r="A82" s="6" t="s">
        <v>314</v>
      </c>
      <c r="B82" s="7">
        <v>200</v>
      </c>
      <c r="C82" s="8" t="s">
        <v>315</v>
      </c>
      <c r="D82" s="9">
        <v>3587655</v>
      </c>
      <c r="E82" s="9">
        <v>674518.76</v>
      </c>
      <c r="F82" s="10">
        <f t="shared" si="1"/>
        <v>18.801104342530149</v>
      </c>
    </row>
    <row r="83" spans="1:6" x14ac:dyDescent="0.2">
      <c r="A83" s="6" t="s">
        <v>316</v>
      </c>
      <c r="B83" s="7">
        <v>200</v>
      </c>
      <c r="C83" s="8" t="s">
        <v>317</v>
      </c>
      <c r="D83" s="9">
        <v>45000</v>
      </c>
      <c r="E83" s="9">
        <v>9096.83</v>
      </c>
      <c r="F83" s="10">
        <f t="shared" si="1"/>
        <v>20.215177777777779</v>
      </c>
    </row>
    <row r="84" spans="1:6" x14ac:dyDescent="0.2">
      <c r="A84" s="6" t="s">
        <v>318</v>
      </c>
      <c r="B84" s="7">
        <v>200</v>
      </c>
      <c r="C84" s="8" t="s">
        <v>319</v>
      </c>
      <c r="D84" s="9">
        <v>45000</v>
      </c>
      <c r="E84" s="9">
        <v>9096.83</v>
      </c>
      <c r="F84" s="10">
        <f t="shared" si="1"/>
        <v>20.215177777777779</v>
      </c>
    </row>
    <row r="85" spans="1:6" ht="22.5" x14ac:dyDescent="0.2">
      <c r="A85" s="6" t="s">
        <v>320</v>
      </c>
      <c r="B85" s="7">
        <v>200</v>
      </c>
      <c r="C85" s="8" t="s">
        <v>321</v>
      </c>
      <c r="D85" s="9">
        <v>45000</v>
      </c>
      <c r="E85" s="9">
        <v>9096.83</v>
      </c>
      <c r="F85" s="10">
        <f t="shared" si="1"/>
        <v>20.215177777777779</v>
      </c>
    </row>
    <row r="86" spans="1:6" x14ac:dyDescent="0.2">
      <c r="A86" s="6" t="s">
        <v>230</v>
      </c>
      <c r="B86" s="7">
        <v>200</v>
      </c>
      <c r="C86" s="8" t="s">
        <v>322</v>
      </c>
      <c r="D86" s="9">
        <v>45000</v>
      </c>
      <c r="E86" s="9">
        <v>9096.83</v>
      </c>
      <c r="F86" s="10">
        <f t="shared" si="1"/>
        <v>20.215177777777779</v>
      </c>
    </row>
    <row r="87" spans="1:6" ht="22.5" x14ac:dyDescent="0.2">
      <c r="A87" s="6" t="s">
        <v>232</v>
      </c>
      <c r="B87" s="7">
        <v>200</v>
      </c>
      <c r="C87" s="8" t="s">
        <v>323</v>
      </c>
      <c r="D87" s="9">
        <v>45000</v>
      </c>
      <c r="E87" s="9">
        <v>9096.83</v>
      </c>
      <c r="F87" s="10">
        <f t="shared" si="1"/>
        <v>20.215177777777779</v>
      </c>
    </row>
    <row r="88" spans="1:6" x14ac:dyDescent="0.2">
      <c r="A88" s="6" t="s">
        <v>234</v>
      </c>
      <c r="B88" s="7">
        <v>200</v>
      </c>
      <c r="C88" s="8" t="s">
        <v>324</v>
      </c>
      <c r="D88" s="9">
        <v>45000</v>
      </c>
      <c r="E88" s="9">
        <v>9096.83</v>
      </c>
      <c r="F88" s="10">
        <f t="shared" si="1"/>
        <v>20.215177777777779</v>
      </c>
    </row>
    <row r="89" spans="1:6" x14ac:dyDescent="0.2">
      <c r="A89" s="6" t="s">
        <v>325</v>
      </c>
      <c r="B89" s="7">
        <v>200</v>
      </c>
      <c r="C89" s="8" t="s">
        <v>326</v>
      </c>
      <c r="D89" s="9">
        <v>3542655</v>
      </c>
      <c r="E89" s="9">
        <v>665421.93000000005</v>
      </c>
      <c r="F89" s="10">
        <f t="shared" si="1"/>
        <v>18.783142304288734</v>
      </c>
    </row>
    <row r="90" spans="1:6" ht="33.75" x14ac:dyDescent="0.2">
      <c r="A90" s="6" t="s">
        <v>206</v>
      </c>
      <c r="B90" s="7">
        <v>200</v>
      </c>
      <c r="C90" s="8" t="s">
        <v>327</v>
      </c>
      <c r="D90" s="9">
        <v>3243655</v>
      </c>
      <c r="E90" s="9">
        <v>366421.93</v>
      </c>
      <c r="F90" s="10">
        <f t="shared" si="1"/>
        <v>11.296575313959099</v>
      </c>
    </row>
    <row r="91" spans="1:6" ht="33.75" x14ac:dyDescent="0.2">
      <c r="A91" s="6" t="s">
        <v>206</v>
      </c>
      <c r="B91" s="7">
        <v>200</v>
      </c>
      <c r="C91" s="8" t="s">
        <v>327</v>
      </c>
      <c r="D91" s="9">
        <v>299000</v>
      </c>
      <c r="E91" s="9">
        <v>299000</v>
      </c>
      <c r="F91" s="10">
        <f t="shared" si="1"/>
        <v>100</v>
      </c>
    </row>
    <row r="92" spans="1:6" ht="22.5" x14ac:dyDescent="0.2">
      <c r="A92" s="6" t="s">
        <v>328</v>
      </c>
      <c r="B92" s="7">
        <v>200</v>
      </c>
      <c r="C92" s="8" t="s">
        <v>329</v>
      </c>
      <c r="D92" s="9">
        <v>2142191</v>
      </c>
      <c r="E92" s="9">
        <v>366421.93</v>
      </c>
      <c r="F92" s="10">
        <f t="shared" si="1"/>
        <v>17.105007443313877</v>
      </c>
    </row>
    <row r="93" spans="1:6" ht="22.5" x14ac:dyDescent="0.2">
      <c r="A93" s="6" t="s">
        <v>328</v>
      </c>
      <c r="B93" s="7">
        <v>200</v>
      </c>
      <c r="C93" s="8" t="s">
        <v>329</v>
      </c>
      <c r="D93" s="9">
        <v>299000</v>
      </c>
      <c r="E93" s="9">
        <v>299000</v>
      </c>
      <c r="F93" s="10">
        <f t="shared" si="1"/>
        <v>100</v>
      </c>
    </row>
    <row r="94" spans="1:6" ht="22.5" x14ac:dyDescent="0.2">
      <c r="A94" s="6" t="s">
        <v>330</v>
      </c>
      <c r="B94" s="7">
        <v>200</v>
      </c>
      <c r="C94" s="8" t="s">
        <v>331</v>
      </c>
      <c r="D94" s="9">
        <v>299000</v>
      </c>
      <c r="E94" s="9">
        <v>299000</v>
      </c>
      <c r="F94" s="10">
        <f t="shared" si="1"/>
        <v>100</v>
      </c>
    </row>
    <row r="95" spans="1:6" x14ac:dyDescent="0.2">
      <c r="A95" s="6" t="s">
        <v>332</v>
      </c>
      <c r="B95" s="7">
        <v>200</v>
      </c>
      <c r="C95" s="8" t="s">
        <v>333</v>
      </c>
      <c r="D95" s="9">
        <v>299000</v>
      </c>
      <c r="E95" s="9">
        <v>299000</v>
      </c>
      <c r="F95" s="10">
        <f t="shared" si="1"/>
        <v>100</v>
      </c>
    </row>
    <row r="96" spans="1:6" x14ac:dyDescent="0.2">
      <c r="A96" s="6" t="s">
        <v>334</v>
      </c>
      <c r="B96" s="7">
        <v>200</v>
      </c>
      <c r="C96" s="8" t="s">
        <v>335</v>
      </c>
      <c r="D96" s="9">
        <v>299000</v>
      </c>
      <c r="E96" s="9">
        <v>299000</v>
      </c>
      <c r="F96" s="10">
        <f t="shared" si="1"/>
        <v>100</v>
      </c>
    </row>
    <row r="97" spans="1:6" ht="22.5" x14ac:dyDescent="0.2">
      <c r="A97" s="6" t="s">
        <v>336</v>
      </c>
      <c r="B97" s="7">
        <v>200</v>
      </c>
      <c r="C97" s="8" t="s">
        <v>337</v>
      </c>
      <c r="D97" s="9">
        <v>299000</v>
      </c>
      <c r="E97" s="9">
        <v>299000</v>
      </c>
      <c r="F97" s="10">
        <f t="shared" si="1"/>
        <v>100</v>
      </c>
    </row>
    <row r="98" spans="1:6" ht="22.5" x14ac:dyDescent="0.2">
      <c r="A98" s="6" t="s">
        <v>338</v>
      </c>
      <c r="B98" s="7">
        <v>200</v>
      </c>
      <c r="C98" s="8" t="s">
        <v>339</v>
      </c>
      <c r="D98" s="9">
        <v>916030</v>
      </c>
      <c r="E98" s="9">
        <v>366421.93</v>
      </c>
      <c r="F98" s="10">
        <f t="shared" si="1"/>
        <v>40.001084025632345</v>
      </c>
    </row>
    <row r="99" spans="1:6" x14ac:dyDescent="0.2">
      <c r="A99" s="6" t="s">
        <v>230</v>
      </c>
      <c r="B99" s="7">
        <v>200</v>
      </c>
      <c r="C99" s="8" t="s">
        <v>340</v>
      </c>
      <c r="D99" s="9">
        <v>916030</v>
      </c>
      <c r="E99" s="9">
        <v>366421.93</v>
      </c>
      <c r="F99" s="10">
        <f t="shared" si="1"/>
        <v>40.001084025632345</v>
      </c>
    </row>
    <row r="100" spans="1:6" ht="22.5" x14ac:dyDescent="0.2">
      <c r="A100" s="6" t="s">
        <v>232</v>
      </c>
      <c r="B100" s="7">
        <v>200</v>
      </c>
      <c r="C100" s="8" t="s">
        <v>341</v>
      </c>
      <c r="D100" s="9">
        <v>916030</v>
      </c>
      <c r="E100" s="9">
        <v>366421.93</v>
      </c>
      <c r="F100" s="10">
        <f t="shared" si="1"/>
        <v>40.001084025632345</v>
      </c>
    </row>
    <row r="101" spans="1:6" x14ac:dyDescent="0.2">
      <c r="A101" s="6" t="s">
        <v>234</v>
      </c>
      <c r="B101" s="7">
        <v>200</v>
      </c>
      <c r="C101" s="8" t="s">
        <v>342</v>
      </c>
      <c r="D101" s="9">
        <v>866030</v>
      </c>
      <c r="E101" s="9">
        <v>352357.2</v>
      </c>
      <c r="F101" s="10">
        <f t="shared" si="1"/>
        <v>40.686488920707134</v>
      </c>
    </row>
    <row r="102" spans="1:6" x14ac:dyDescent="0.2">
      <c r="A102" s="6" t="s">
        <v>236</v>
      </c>
      <c r="B102" s="7">
        <v>200</v>
      </c>
      <c r="C102" s="8" t="s">
        <v>343</v>
      </c>
      <c r="D102" s="9">
        <v>50000</v>
      </c>
      <c r="E102" s="9">
        <v>14064.73</v>
      </c>
      <c r="F102" s="10">
        <f t="shared" si="1"/>
        <v>28.129460000000002</v>
      </c>
    </row>
    <row r="103" spans="1:6" ht="22.5" x14ac:dyDescent="0.2">
      <c r="A103" s="6" t="s">
        <v>344</v>
      </c>
      <c r="B103" s="7">
        <v>200</v>
      </c>
      <c r="C103" s="8" t="s">
        <v>345</v>
      </c>
      <c r="D103" s="9">
        <v>1226161</v>
      </c>
      <c r="E103" s="9">
        <v>0</v>
      </c>
      <c r="F103" s="10">
        <f t="shared" si="1"/>
        <v>0</v>
      </c>
    </row>
    <row r="104" spans="1:6" x14ac:dyDescent="0.2">
      <c r="A104" s="6" t="s">
        <v>230</v>
      </c>
      <c r="B104" s="7">
        <v>200</v>
      </c>
      <c r="C104" s="8" t="s">
        <v>346</v>
      </c>
      <c r="D104" s="9">
        <v>1226161</v>
      </c>
      <c r="E104" s="9">
        <v>0</v>
      </c>
      <c r="F104" s="10">
        <f t="shared" si="1"/>
        <v>0</v>
      </c>
    </row>
    <row r="105" spans="1:6" ht="22.5" x14ac:dyDescent="0.2">
      <c r="A105" s="6" t="s">
        <v>232</v>
      </c>
      <c r="B105" s="7">
        <v>200</v>
      </c>
      <c r="C105" s="8" t="s">
        <v>347</v>
      </c>
      <c r="D105" s="9">
        <v>1226161</v>
      </c>
      <c r="E105" s="9">
        <v>0</v>
      </c>
      <c r="F105" s="10">
        <f t="shared" si="1"/>
        <v>0</v>
      </c>
    </row>
    <row r="106" spans="1:6" x14ac:dyDescent="0.2">
      <c r="A106" s="6" t="s">
        <v>234</v>
      </c>
      <c r="B106" s="7">
        <v>200</v>
      </c>
      <c r="C106" s="8" t="s">
        <v>348</v>
      </c>
      <c r="D106" s="9">
        <v>1226161</v>
      </c>
      <c r="E106" s="9">
        <v>0</v>
      </c>
      <c r="F106" s="10">
        <f t="shared" si="1"/>
        <v>0</v>
      </c>
    </row>
    <row r="107" spans="1:6" x14ac:dyDescent="0.2">
      <c r="A107" s="6" t="s">
        <v>349</v>
      </c>
      <c r="B107" s="7">
        <v>200</v>
      </c>
      <c r="C107" s="8" t="s">
        <v>350</v>
      </c>
      <c r="D107" s="9">
        <v>1101464</v>
      </c>
      <c r="E107" s="9">
        <v>0</v>
      </c>
      <c r="F107" s="10">
        <f t="shared" si="1"/>
        <v>0</v>
      </c>
    </row>
    <row r="108" spans="1:6" x14ac:dyDescent="0.2">
      <c r="A108" s="6" t="s">
        <v>230</v>
      </c>
      <c r="B108" s="7">
        <v>200</v>
      </c>
      <c r="C108" s="8" t="s">
        <v>351</v>
      </c>
      <c r="D108" s="9">
        <v>1101464</v>
      </c>
      <c r="E108" s="9">
        <v>0</v>
      </c>
      <c r="F108" s="10">
        <f t="shared" si="1"/>
        <v>0</v>
      </c>
    </row>
    <row r="109" spans="1:6" ht="22.5" x14ac:dyDescent="0.2">
      <c r="A109" s="6" t="s">
        <v>232</v>
      </c>
      <c r="B109" s="7">
        <v>200</v>
      </c>
      <c r="C109" s="8" t="s">
        <v>352</v>
      </c>
      <c r="D109" s="9">
        <v>1101464</v>
      </c>
      <c r="E109" s="9">
        <v>0</v>
      </c>
      <c r="F109" s="10">
        <f t="shared" si="1"/>
        <v>0</v>
      </c>
    </row>
    <row r="110" spans="1:6" x14ac:dyDescent="0.2">
      <c r="A110" s="6" t="s">
        <v>234</v>
      </c>
      <c r="B110" s="7">
        <v>200</v>
      </c>
      <c r="C110" s="8" t="s">
        <v>353</v>
      </c>
      <c r="D110" s="9">
        <v>1101464</v>
      </c>
      <c r="E110" s="9">
        <v>0</v>
      </c>
      <c r="F110" s="10">
        <f t="shared" si="1"/>
        <v>0</v>
      </c>
    </row>
    <row r="111" spans="1:6" x14ac:dyDescent="0.2">
      <c r="A111" s="6" t="s">
        <v>354</v>
      </c>
      <c r="B111" s="7">
        <v>200</v>
      </c>
      <c r="C111" s="8" t="s">
        <v>355</v>
      </c>
      <c r="D111" s="9">
        <v>7496279</v>
      </c>
      <c r="E111" s="9">
        <v>1497595.99</v>
      </c>
      <c r="F111" s="10">
        <f t="shared" si="1"/>
        <v>19.977858214722264</v>
      </c>
    </row>
    <row r="112" spans="1:6" x14ac:dyDescent="0.2">
      <c r="A112" s="6" t="s">
        <v>356</v>
      </c>
      <c r="B112" s="7">
        <v>200</v>
      </c>
      <c r="C112" s="8" t="s">
        <v>357</v>
      </c>
      <c r="D112" s="9">
        <v>7496279</v>
      </c>
      <c r="E112" s="9">
        <v>1497595.99</v>
      </c>
      <c r="F112" s="10">
        <f t="shared" si="1"/>
        <v>19.977858214722264</v>
      </c>
    </row>
    <row r="113" spans="1:6" ht="33.75" x14ac:dyDescent="0.2">
      <c r="A113" s="6" t="s">
        <v>206</v>
      </c>
      <c r="B113" s="7">
        <v>200</v>
      </c>
      <c r="C113" s="8" t="s">
        <v>358</v>
      </c>
      <c r="D113" s="9">
        <v>7496279</v>
      </c>
      <c r="E113" s="9">
        <v>1497595.99</v>
      </c>
      <c r="F113" s="10">
        <f t="shared" si="1"/>
        <v>19.977858214722264</v>
      </c>
    </row>
    <row r="114" spans="1:6" ht="22.5" x14ac:dyDescent="0.2">
      <c r="A114" s="6" t="s">
        <v>359</v>
      </c>
      <c r="B114" s="7">
        <v>200</v>
      </c>
      <c r="C114" s="8" t="s">
        <v>360</v>
      </c>
      <c r="D114" s="9">
        <v>7496279</v>
      </c>
      <c r="E114" s="9">
        <v>1497595.99</v>
      </c>
      <c r="F114" s="10">
        <f t="shared" si="1"/>
        <v>19.977858214722264</v>
      </c>
    </row>
    <row r="115" spans="1:6" ht="22.5" x14ac:dyDescent="0.2">
      <c r="A115" s="6" t="s">
        <v>361</v>
      </c>
      <c r="B115" s="7">
        <v>200</v>
      </c>
      <c r="C115" s="8" t="s">
        <v>362</v>
      </c>
      <c r="D115" s="9">
        <v>2424400</v>
      </c>
      <c r="E115" s="9">
        <v>300000</v>
      </c>
      <c r="F115" s="10">
        <f t="shared" si="1"/>
        <v>12.374195677280976</v>
      </c>
    </row>
    <row r="116" spans="1:6" x14ac:dyDescent="0.2">
      <c r="A116" s="6" t="s">
        <v>238</v>
      </c>
      <c r="B116" s="7">
        <v>200</v>
      </c>
      <c r="C116" s="8" t="s">
        <v>363</v>
      </c>
      <c r="D116" s="9">
        <v>2424400</v>
      </c>
      <c r="E116" s="9">
        <v>300000</v>
      </c>
      <c r="F116" s="10">
        <f t="shared" si="1"/>
        <v>12.374195677280976</v>
      </c>
    </row>
    <row r="117" spans="1:6" x14ac:dyDescent="0.2">
      <c r="A117" s="6" t="s">
        <v>181</v>
      </c>
      <c r="B117" s="7">
        <v>200</v>
      </c>
      <c r="C117" s="8" t="s">
        <v>364</v>
      </c>
      <c r="D117" s="9">
        <v>2424400</v>
      </c>
      <c r="E117" s="9">
        <v>300000</v>
      </c>
      <c r="F117" s="10">
        <f t="shared" si="1"/>
        <v>12.374195677280976</v>
      </c>
    </row>
    <row r="118" spans="1:6" x14ac:dyDescent="0.2">
      <c r="A118" s="6" t="s">
        <v>365</v>
      </c>
      <c r="B118" s="7">
        <v>200</v>
      </c>
      <c r="C118" s="8" t="s">
        <v>366</v>
      </c>
      <c r="D118" s="9">
        <v>100000</v>
      </c>
      <c r="E118" s="9">
        <v>0</v>
      </c>
      <c r="F118" s="10">
        <f t="shared" si="1"/>
        <v>0</v>
      </c>
    </row>
    <row r="119" spans="1:6" x14ac:dyDescent="0.2">
      <c r="A119" s="6" t="s">
        <v>230</v>
      </c>
      <c r="B119" s="7">
        <v>200</v>
      </c>
      <c r="C119" s="8" t="s">
        <v>367</v>
      </c>
      <c r="D119" s="9">
        <v>100000</v>
      </c>
      <c r="E119" s="9">
        <v>0</v>
      </c>
      <c r="F119" s="10">
        <f t="shared" si="1"/>
        <v>0</v>
      </c>
    </row>
    <row r="120" spans="1:6" ht="22.5" x14ac:dyDescent="0.2">
      <c r="A120" s="6" t="s">
        <v>232</v>
      </c>
      <c r="B120" s="7">
        <v>200</v>
      </c>
      <c r="C120" s="8" t="s">
        <v>368</v>
      </c>
      <c r="D120" s="9">
        <v>100000</v>
      </c>
      <c r="E120" s="9">
        <v>0</v>
      </c>
      <c r="F120" s="10">
        <f t="shared" si="1"/>
        <v>0</v>
      </c>
    </row>
    <row r="121" spans="1:6" x14ac:dyDescent="0.2">
      <c r="A121" s="6" t="s">
        <v>234</v>
      </c>
      <c r="B121" s="7">
        <v>200</v>
      </c>
      <c r="C121" s="8" t="s">
        <v>369</v>
      </c>
      <c r="D121" s="9">
        <v>100000</v>
      </c>
      <c r="E121" s="9">
        <v>0</v>
      </c>
      <c r="F121" s="10">
        <f t="shared" si="1"/>
        <v>0</v>
      </c>
    </row>
    <row r="122" spans="1:6" ht="22.5" x14ac:dyDescent="0.2">
      <c r="A122" s="6" t="s">
        <v>370</v>
      </c>
      <c r="B122" s="7">
        <v>200</v>
      </c>
      <c r="C122" s="8" t="s">
        <v>371</v>
      </c>
      <c r="D122" s="9">
        <v>681942</v>
      </c>
      <c r="E122" s="9">
        <v>459895.99</v>
      </c>
      <c r="F122" s="10">
        <f t="shared" si="1"/>
        <v>67.439164914318226</v>
      </c>
    </row>
    <row r="123" spans="1:6" x14ac:dyDescent="0.2">
      <c r="A123" s="6" t="s">
        <v>230</v>
      </c>
      <c r="B123" s="7">
        <v>200</v>
      </c>
      <c r="C123" s="8" t="s">
        <v>372</v>
      </c>
      <c r="D123" s="9">
        <v>681942</v>
      </c>
      <c r="E123" s="9">
        <v>459895.99</v>
      </c>
      <c r="F123" s="10">
        <f t="shared" si="1"/>
        <v>67.439164914318226</v>
      </c>
    </row>
    <row r="124" spans="1:6" ht="22.5" x14ac:dyDescent="0.2">
      <c r="A124" s="6" t="s">
        <v>232</v>
      </c>
      <c r="B124" s="7">
        <v>200</v>
      </c>
      <c r="C124" s="8" t="s">
        <v>373</v>
      </c>
      <c r="D124" s="9">
        <v>681942</v>
      </c>
      <c r="E124" s="9">
        <v>459895.99</v>
      </c>
      <c r="F124" s="10">
        <f t="shared" si="1"/>
        <v>67.439164914318226</v>
      </c>
    </row>
    <row r="125" spans="1:6" x14ac:dyDescent="0.2">
      <c r="A125" s="6" t="s">
        <v>234</v>
      </c>
      <c r="B125" s="7">
        <v>200</v>
      </c>
      <c r="C125" s="8" t="s">
        <v>374</v>
      </c>
      <c r="D125" s="9">
        <v>149334.71</v>
      </c>
      <c r="E125" s="9">
        <v>149334.71</v>
      </c>
      <c r="F125" s="10">
        <f t="shared" si="1"/>
        <v>100</v>
      </c>
    </row>
    <row r="126" spans="1:6" x14ac:dyDescent="0.2">
      <c r="A126" s="6" t="s">
        <v>236</v>
      </c>
      <c r="B126" s="7">
        <v>200</v>
      </c>
      <c r="C126" s="8" t="s">
        <v>375</v>
      </c>
      <c r="D126" s="9">
        <v>532607.29</v>
      </c>
      <c r="E126" s="9">
        <v>310561.28000000003</v>
      </c>
      <c r="F126" s="10">
        <f t="shared" si="1"/>
        <v>58.309618706120226</v>
      </c>
    </row>
    <row r="127" spans="1:6" x14ac:dyDescent="0.2">
      <c r="A127" s="6" t="s">
        <v>376</v>
      </c>
      <c r="B127" s="7">
        <v>200</v>
      </c>
      <c r="C127" s="8" t="s">
        <v>377</v>
      </c>
      <c r="D127" s="9">
        <v>737700</v>
      </c>
      <c r="E127" s="9">
        <v>737700</v>
      </c>
      <c r="F127" s="10">
        <f t="shared" si="1"/>
        <v>100</v>
      </c>
    </row>
    <row r="128" spans="1:6" x14ac:dyDescent="0.2">
      <c r="A128" s="6" t="s">
        <v>238</v>
      </c>
      <c r="B128" s="7">
        <v>200</v>
      </c>
      <c r="C128" s="8" t="s">
        <v>378</v>
      </c>
      <c r="D128" s="9">
        <v>737700</v>
      </c>
      <c r="E128" s="9">
        <v>737700</v>
      </c>
      <c r="F128" s="10">
        <f t="shared" si="1"/>
        <v>100</v>
      </c>
    </row>
    <row r="129" spans="1:6" x14ac:dyDescent="0.2">
      <c r="A129" s="6" t="s">
        <v>181</v>
      </c>
      <c r="B129" s="7">
        <v>200</v>
      </c>
      <c r="C129" s="8" t="s">
        <v>379</v>
      </c>
      <c r="D129" s="9">
        <v>737700</v>
      </c>
      <c r="E129" s="9">
        <v>737700</v>
      </c>
      <c r="F129" s="10">
        <f t="shared" si="1"/>
        <v>100</v>
      </c>
    </row>
    <row r="130" spans="1:6" x14ac:dyDescent="0.2">
      <c r="A130" s="6" t="s">
        <v>380</v>
      </c>
      <c r="B130" s="7">
        <v>200</v>
      </c>
      <c r="C130" s="8" t="s">
        <v>381</v>
      </c>
      <c r="D130" s="9">
        <v>3552237</v>
      </c>
      <c r="E130" s="9">
        <v>0</v>
      </c>
      <c r="F130" s="10">
        <f t="shared" si="1"/>
        <v>0</v>
      </c>
    </row>
    <row r="131" spans="1:6" x14ac:dyDescent="0.2">
      <c r="A131" s="6" t="s">
        <v>230</v>
      </c>
      <c r="B131" s="7">
        <v>200</v>
      </c>
      <c r="C131" s="8" t="s">
        <v>382</v>
      </c>
      <c r="D131" s="9">
        <v>3552237</v>
      </c>
      <c r="E131" s="9">
        <v>0</v>
      </c>
      <c r="F131" s="10">
        <f t="shared" si="1"/>
        <v>0</v>
      </c>
    </row>
    <row r="132" spans="1:6" ht="22.5" x14ac:dyDescent="0.2">
      <c r="A132" s="6" t="s">
        <v>232</v>
      </c>
      <c r="B132" s="7">
        <v>200</v>
      </c>
      <c r="C132" s="8" t="s">
        <v>383</v>
      </c>
      <c r="D132" s="9">
        <v>3552237</v>
      </c>
      <c r="E132" s="9">
        <v>0</v>
      </c>
      <c r="F132" s="10">
        <f t="shared" si="1"/>
        <v>0</v>
      </c>
    </row>
    <row r="133" spans="1:6" ht="22.5" x14ac:dyDescent="0.2">
      <c r="A133" s="6" t="s">
        <v>384</v>
      </c>
      <c r="B133" s="7">
        <v>200</v>
      </c>
      <c r="C133" s="8" t="s">
        <v>385</v>
      </c>
      <c r="D133" s="9">
        <v>3552237</v>
      </c>
      <c r="E133" s="9">
        <v>0</v>
      </c>
      <c r="F133" s="10">
        <f t="shared" si="1"/>
        <v>0</v>
      </c>
    </row>
    <row r="134" spans="1:6" x14ac:dyDescent="0.2">
      <c r="A134" s="6" t="s">
        <v>386</v>
      </c>
      <c r="B134" s="7">
        <v>200</v>
      </c>
      <c r="C134" s="8" t="s">
        <v>387</v>
      </c>
      <c r="D134" s="9">
        <v>30000</v>
      </c>
      <c r="E134" s="9">
        <v>0</v>
      </c>
      <c r="F134" s="10">
        <f t="shared" si="1"/>
        <v>0</v>
      </c>
    </row>
    <row r="135" spans="1:6" x14ac:dyDescent="0.2">
      <c r="A135" s="6" t="s">
        <v>388</v>
      </c>
      <c r="B135" s="7">
        <v>200</v>
      </c>
      <c r="C135" s="8" t="s">
        <v>389</v>
      </c>
      <c r="D135" s="9">
        <v>30000</v>
      </c>
      <c r="E135" s="9">
        <v>0</v>
      </c>
      <c r="F135" s="10">
        <f t="shared" ref="F135:F141" si="2">E135*100/D135</f>
        <v>0</v>
      </c>
    </row>
    <row r="136" spans="1:6" ht="33.75" x14ac:dyDescent="0.2">
      <c r="A136" s="6" t="s">
        <v>206</v>
      </c>
      <c r="B136" s="7">
        <v>200</v>
      </c>
      <c r="C136" s="8" t="s">
        <v>390</v>
      </c>
      <c r="D136" s="9">
        <v>30000</v>
      </c>
      <c r="E136" s="9">
        <v>0</v>
      </c>
      <c r="F136" s="10">
        <f t="shared" si="2"/>
        <v>0</v>
      </c>
    </row>
    <row r="137" spans="1:6" ht="22.5" x14ac:dyDescent="0.2">
      <c r="A137" s="6" t="s">
        <v>391</v>
      </c>
      <c r="B137" s="7">
        <v>200</v>
      </c>
      <c r="C137" s="8" t="s">
        <v>392</v>
      </c>
      <c r="D137" s="9">
        <v>30000</v>
      </c>
      <c r="E137" s="9">
        <v>0</v>
      </c>
      <c r="F137" s="10">
        <f t="shared" si="2"/>
        <v>0</v>
      </c>
    </row>
    <row r="138" spans="1:6" ht="22.5" x14ac:dyDescent="0.2">
      <c r="A138" s="6" t="s">
        <v>393</v>
      </c>
      <c r="B138" s="7">
        <v>200</v>
      </c>
      <c r="C138" s="8" t="s">
        <v>394</v>
      </c>
      <c r="D138" s="9">
        <v>30000</v>
      </c>
      <c r="E138" s="9">
        <v>0</v>
      </c>
      <c r="F138" s="10">
        <f t="shared" si="2"/>
        <v>0</v>
      </c>
    </row>
    <row r="139" spans="1:6" x14ac:dyDescent="0.2">
      <c r="A139" s="6" t="s">
        <v>230</v>
      </c>
      <c r="B139" s="7">
        <v>200</v>
      </c>
      <c r="C139" s="8" t="s">
        <v>395</v>
      </c>
      <c r="D139" s="9">
        <v>30000</v>
      </c>
      <c r="E139" s="9">
        <v>0</v>
      </c>
      <c r="F139" s="10">
        <f t="shared" si="2"/>
        <v>0</v>
      </c>
    </row>
    <row r="140" spans="1:6" ht="22.5" x14ac:dyDescent="0.2">
      <c r="A140" s="6" t="s">
        <v>232</v>
      </c>
      <c r="B140" s="7">
        <v>200</v>
      </c>
      <c r="C140" s="8" t="s">
        <v>396</v>
      </c>
      <c r="D140" s="9">
        <v>30000</v>
      </c>
      <c r="E140" s="9">
        <v>0</v>
      </c>
      <c r="F140" s="10">
        <f t="shared" si="2"/>
        <v>0</v>
      </c>
    </row>
    <row r="141" spans="1:6" x14ac:dyDescent="0.2">
      <c r="A141" s="6" t="s">
        <v>234</v>
      </c>
      <c r="B141" s="7">
        <v>200</v>
      </c>
      <c r="C141" s="8" t="s">
        <v>397</v>
      </c>
      <c r="D141" s="9">
        <v>30000</v>
      </c>
      <c r="E141" s="9">
        <v>0</v>
      </c>
      <c r="F141" s="10">
        <f t="shared" si="2"/>
        <v>0</v>
      </c>
    </row>
    <row r="142" spans="1:6" ht="13.5" thickBot="1" x14ac:dyDescent="0.25">
      <c r="A142" s="6" t="s">
        <v>398</v>
      </c>
      <c r="B142" s="7">
        <v>450</v>
      </c>
      <c r="C142" s="8" t="s">
        <v>14</v>
      </c>
      <c r="D142" s="9">
        <v>0</v>
      </c>
      <c r="E142" s="9">
        <v>-37888.53</v>
      </c>
      <c r="F142" s="20" t="s">
        <v>14</v>
      </c>
    </row>
    <row r="143" spans="1:6" x14ac:dyDescent="0.2">
      <c r="A143" s="16"/>
      <c r="B143" s="17"/>
      <c r="C143" s="17"/>
      <c r="D143" s="18"/>
      <c r="E143" s="18"/>
      <c r="F143" s="18"/>
    </row>
  </sheetData>
  <mergeCells count="2">
    <mergeCell ref="D1:F1"/>
    <mergeCell ref="A2:F2"/>
  </mergeCells>
  <pageMargins left="0.78740157480314965" right="0.31496062992125984" top="0.43307086614173229" bottom="0.43307086614173229" header="0.39370078740157483" footer="0.39370078740157483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A40" sqref="A40:F40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19"/>
      <c r="B1" s="19"/>
      <c r="C1" s="19"/>
      <c r="D1" s="34" t="s">
        <v>399</v>
      </c>
      <c r="E1" s="33"/>
      <c r="F1" s="33"/>
    </row>
    <row r="2" spans="1:6" ht="15.2" customHeight="1" x14ac:dyDescent="0.2">
      <c r="A2" s="32" t="s">
        <v>400</v>
      </c>
      <c r="B2" s="33"/>
      <c r="C2" s="33"/>
      <c r="D2" s="33"/>
      <c r="E2" s="33"/>
      <c r="F2" s="33"/>
    </row>
    <row r="3" spans="1:6" x14ac:dyDescent="0.2">
      <c r="A3" s="3"/>
      <c r="B3" s="19"/>
      <c r="C3" s="19"/>
      <c r="D3" s="19"/>
      <c r="E3" s="19"/>
      <c r="F3" s="19"/>
    </row>
    <row r="4" spans="1:6" ht="67.900000000000006" customHeight="1" x14ac:dyDescent="0.2">
      <c r="A4" s="4" t="s">
        <v>1</v>
      </c>
      <c r="B4" s="4" t="s">
        <v>2</v>
      </c>
      <c r="C4" s="4" t="s">
        <v>401</v>
      </c>
      <c r="D4" s="4" t="s">
        <v>4</v>
      </c>
      <c r="E4" s="4" t="s">
        <v>5</v>
      </c>
      <c r="F4" s="4" t="s">
        <v>6</v>
      </c>
    </row>
    <row r="5" spans="1:6" x14ac:dyDescent="0.2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 x14ac:dyDescent="0.2">
      <c r="A6" s="6" t="s">
        <v>402</v>
      </c>
      <c r="B6" s="7" t="s">
        <v>403</v>
      </c>
      <c r="C6" s="8" t="s">
        <v>14</v>
      </c>
      <c r="D6" s="9">
        <v>0</v>
      </c>
      <c r="E6" s="9">
        <v>37888.53</v>
      </c>
      <c r="F6" s="10">
        <v>0</v>
      </c>
    </row>
    <row r="7" spans="1:6" x14ac:dyDescent="0.2">
      <c r="A7" s="11" t="s">
        <v>15</v>
      </c>
      <c r="B7" s="12"/>
      <c r="C7" s="13"/>
      <c r="D7" s="14"/>
      <c r="E7" s="14"/>
      <c r="F7" s="15"/>
    </row>
    <row r="8" spans="1:6" x14ac:dyDescent="0.2">
      <c r="A8" s="6" t="s">
        <v>404</v>
      </c>
      <c r="B8" s="7" t="s">
        <v>405</v>
      </c>
      <c r="C8" s="8" t="s">
        <v>14</v>
      </c>
      <c r="D8" s="9">
        <v>0</v>
      </c>
      <c r="E8" s="9">
        <v>0</v>
      </c>
      <c r="F8" s="10">
        <v>0</v>
      </c>
    </row>
    <row r="9" spans="1:6" x14ac:dyDescent="0.2">
      <c r="A9" s="11" t="s">
        <v>406</v>
      </c>
      <c r="B9" s="12"/>
      <c r="C9" s="13"/>
      <c r="D9" s="14"/>
      <c r="E9" s="14"/>
      <c r="F9" s="15"/>
    </row>
    <row r="10" spans="1:6" x14ac:dyDescent="0.2">
      <c r="A10" s="6"/>
      <c r="B10" s="7" t="s">
        <v>405</v>
      </c>
      <c r="C10" s="8" t="s">
        <v>407</v>
      </c>
      <c r="D10" s="9">
        <v>0</v>
      </c>
      <c r="E10" s="9">
        <v>0</v>
      </c>
      <c r="F10" s="10">
        <v>0</v>
      </c>
    </row>
    <row r="11" spans="1:6" x14ac:dyDescent="0.2">
      <c r="A11" s="6" t="s">
        <v>408</v>
      </c>
      <c r="B11" s="7" t="s">
        <v>409</v>
      </c>
      <c r="C11" s="8" t="s">
        <v>14</v>
      </c>
      <c r="D11" s="9">
        <v>0</v>
      </c>
      <c r="E11" s="9">
        <v>0</v>
      </c>
      <c r="F11" s="10">
        <v>0</v>
      </c>
    </row>
    <row r="12" spans="1:6" x14ac:dyDescent="0.2">
      <c r="A12" s="11" t="s">
        <v>406</v>
      </c>
      <c r="B12" s="12"/>
      <c r="C12" s="13"/>
      <c r="D12" s="14"/>
      <c r="E12" s="14"/>
      <c r="F12" s="15"/>
    </row>
    <row r="13" spans="1:6" x14ac:dyDescent="0.2">
      <c r="A13" s="6"/>
      <c r="B13" s="7" t="s">
        <v>409</v>
      </c>
      <c r="C13" s="8" t="s">
        <v>407</v>
      </c>
      <c r="D13" s="9">
        <v>0</v>
      </c>
      <c r="E13" s="9">
        <v>0</v>
      </c>
      <c r="F13" s="10">
        <v>0</v>
      </c>
    </row>
    <row r="14" spans="1:6" x14ac:dyDescent="0.2">
      <c r="A14" s="6" t="s">
        <v>410</v>
      </c>
      <c r="B14" s="7" t="s">
        <v>411</v>
      </c>
      <c r="C14" s="8" t="s">
        <v>412</v>
      </c>
      <c r="D14" s="9">
        <v>0</v>
      </c>
      <c r="E14" s="9">
        <v>37888.53</v>
      </c>
      <c r="F14" s="10">
        <v>0</v>
      </c>
    </row>
    <row r="15" spans="1:6" x14ac:dyDescent="0.2">
      <c r="A15" s="6" t="s">
        <v>413</v>
      </c>
      <c r="B15" s="7" t="s">
        <v>411</v>
      </c>
      <c r="C15" s="8" t="s">
        <v>414</v>
      </c>
      <c r="D15" s="9">
        <v>0</v>
      </c>
      <c r="E15" s="9">
        <v>37888.53</v>
      </c>
      <c r="F15" s="10">
        <v>0</v>
      </c>
    </row>
    <row r="16" spans="1:6" x14ac:dyDescent="0.2">
      <c r="A16" s="6" t="s">
        <v>415</v>
      </c>
      <c r="B16" s="7" t="s">
        <v>416</v>
      </c>
      <c r="C16" s="8" t="s">
        <v>417</v>
      </c>
      <c r="D16" s="9">
        <v>-19623334</v>
      </c>
      <c r="E16" s="9">
        <v>-3744634.95</v>
      </c>
      <c r="F16" s="20" t="s">
        <v>14</v>
      </c>
    </row>
    <row r="17" spans="1:6" x14ac:dyDescent="0.2">
      <c r="A17" s="6" t="s">
        <v>418</v>
      </c>
      <c r="B17" s="7" t="s">
        <v>416</v>
      </c>
      <c r="C17" s="8" t="s">
        <v>419</v>
      </c>
      <c r="D17" s="9">
        <v>0</v>
      </c>
      <c r="E17" s="9">
        <v>0</v>
      </c>
      <c r="F17" s="20" t="s">
        <v>14</v>
      </c>
    </row>
    <row r="18" spans="1:6" x14ac:dyDescent="0.2">
      <c r="A18" s="6" t="s">
        <v>420</v>
      </c>
      <c r="B18" s="7" t="s">
        <v>416</v>
      </c>
      <c r="C18" s="8" t="s">
        <v>421</v>
      </c>
      <c r="D18" s="9">
        <v>0</v>
      </c>
      <c r="E18" s="9">
        <v>0</v>
      </c>
      <c r="F18" s="20" t="s">
        <v>14</v>
      </c>
    </row>
    <row r="19" spans="1:6" x14ac:dyDescent="0.2">
      <c r="A19" s="6" t="s">
        <v>422</v>
      </c>
      <c r="B19" s="7" t="s">
        <v>416</v>
      </c>
      <c r="C19" s="8" t="s">
        <v>423</v>
      </c>
      <c r="D19" s="9">
        <v>-19623334</v>
      </c>
      <c r="E19" s="9">
        <v>-3744634.95</v>
      </c>
      <c r="F19" s="20" t="s">
        <v>14</v>
      </c>
    </row>
    <row r="20" spans="1:6" x14ac:dyDescent="0.2">
      <c r="A20" s="6" t="s">
        <v>424</v>
      </c>
      <c r="B20" s="7" t="s">
        <v>425</v>
      </c>
      <c r="C20" s="8" t="s">
        <v>426</v>
      </c>
      <c r="D20" s="9">
        <v>19623334</v>
      </c>
      <c r="E20" s="9">
        <v>3782523.48</v>
      </c>
      <c r="F20" s="20" t="s">
        <v>14</v>
      </c>
    </row>
    <row r="21" spans="1:6" x14ac:dyDescent="0.2">
      <c r="A21" s="6" t="s">
        <v>427</v>
      </c>
      <c r="B21" s="7" t="s">
        <v>425</v>
      </c>
      <c r="C21" s="8" t="s">
        <v>428</v>
      </c>
      <c r="D21" s="9">
        <v>0</v>
      </c>
      <c r="E21" s="9">
        <v>0</v>
      </c>
      <c r="F21" s="20" t="s">
        <v>14</v>
      </c>
    </row>
    <row r="22" spans="1:6" x14ac:dyDescent="0.2">
      <c r="A22" s="6" t="s">
        <v>429</v>
      </c>
      <c r="B22" s="7" t="s">
        <v>425</v>
      </c>
      <c r="C22" s="8" t="s">
        <v>430</v>
      </c>
      <c r="D22" s="9">
        <v>0</v>
      </c>
      <c r="E22" s="9">
        <v>0</v>
      </c>
      <c r="F22" s="20" t="s">
        <v>14</v>
      </c>
    </row>
    <row r="23" spans="1:6" x14ac:dyDescent="0.2">
      <c r="A23" s="6" t="s">
        <v>431</v>
      </c>
      <c r="B23" s="7" t="s">
        <v>425</v>
      </c>
      <c r="C23" s="8" t="s">
        <v>432</v>
      </c>
      <c r="D23" s="9">
        <v>19623334</v>
      </c>
      <c r="E23" s="9">
        <v>3782523.48</v>
      </c>
      <c r="F23" s="20" t="s">
        <v>14</v>
      </c>
    </row>
    <row r="24" spans="1:6" x14ac:dyDescent="0.2">
      <c r="A24" s="6"/>
      <c r="B24" s="7" t="s">
        <v>411</v>
      </c>
      <c r="C24" s="8" t="s">
        <v>433</v>
      </c>
      <c r="D24" s="9">
        <v>0</v>
      </c>
      <c r="E24" s="9">
        <v>0</v>
      </c>
      <c r="F24" s="10">
        <v>0</v>
      </c>
    </row>
    <row r="25" spans="1:6" x14ac:dyDescent="0.2">
      <c r="A25" s="6"/>
      <c r="B25" s="7" t="s">
        <v>416</v>
      </c>
      <c r="C25" s="8" t="s">
        <v>434</v>
      </c>
      <c r="D25" s="9">
        <v>0</v>
      </c>
      <c r="E25" s="9">
        <v>0</v>
      </c>
      <c r="F25" s="20" t="s">
        <v>14</v>
      </c>
    </row>
    <row r="26" spans="1:6" x14ac:dyDescent="0.2">
      <c r="A26" s="6"/>
      <c r="B26" s="7" t="s">
        <v>416</v>
      </c>
      <c r="C26" s="8" t="s">
        <v>407</v>
      </c>
      <c r="D26" s="9">
        <v>0</v>
      </c>
      <c r="E26" s="9">
        <v>0</v>
      </c>
      <c r="F26" s="20" t="s">
        <v>14</v>
      </c>
    </row>
    <row r="27" spans="1:6" x14ac:dyDescent="0.2">
      <c r="A27" s="6"/>
      <c r="B27" s="7" t="s">
        <v>425</v>
      </c>
      <c r="C27" s="8" t="s">
        <v>435</v>
      </c>
      <c r="D27" s="9">
        <v>0</v>
      </c>
      <c r="E27" s="9">
        <v>0</v>
      </c>
      <c r="F27" s="20" t="s">
        <v>14</v>
      </c>
    </row>
    <row r="28" spans="1:6" x14ac:dyDescent="0.2">
      <c r="A28" s="6"/>
      <c r="B28" s="7" t="s">
        <v>425</v>
      </c>
      <c r="C28" s="8" t="s">
        <v>407</v>
      </c>
      <c r="D28" s="9">
        <v>0</v>
      </c>
      <c r="E28" s="9">
        <v>0</v>
      </c>
      <c r="F28" s="20" t="s">
        <v>14</v>
      </c>
    </row>
    <row r="29" spans="1:6" x14ac:dyDescent="0.2">
      <c r="A29" s="16"/>
      <c r="B29" s="17"/>
      <c r="C29" s="17"/>
      <c r="D29" s="18"/>
      <c r="E29" s="18"/>
      <c r="F29" s="18"/>
    </row>
    <row r="30" spans="1:6" x14ac:dyDescent="0.2">
      <c r="A30" s="26"/>
      <c r="B30" s="23"/>
      <c r="C30" s="23"/>
      <c r="D30" s="23"/>
      <c r="E30" s="23"/>
      <c r="F30" s="23"/>
    </row>
    <row r="31" spans="1:6" ht="14.25" x14ac:dyDescent="0.2">
      <c r="A31" s="35"/>
      <c r="B31" s="23"/>
      <c r="C31" s="23"/>
      <c r="D31" s="23"/>
      <c r="E31" s="36"/>
      <c r="F31" s="37"/>
    </row>
    <row r="32" spans="1:6" x14ac:dyDescent="0.2">
      <c r="A32" s="31"/>
      <c r="B32" s="23"/>
      <c r="C32" s="27"/>
      <c r="D32" s="23"/>
      <c r="E32" s="38"/>
      <c r="F32" s="31"/>
    </row>
    <row r="33" spans="1:6" x14ac:dyDescent="0.2">
      <c r="A33" s="23"/>
      <c r="B33" s="23"/>
      <c r="C33" s="23"/>
      <c r="D33" s="23"/>
      <c r="E33" s="23"/>
      <c r="F33" s="23"/>
    </row>
    <row r="34" spans="1:6" ht="11.25" customHeight="1" x14ac:dyDescent="0.2">
      <c r="A34" s="35"/>
      <c r="B34" s="23"/>
      <c r="C34" s="23"/>
      <c r="D34" s="23"/>
      <c r="E34" s="36"/>
      <c r="F34" s="37"/>
    </row>
    <row r="35" spans="1:6" x14ac:dyDescent="0.2">
      <c r="A35" s="31"/>
      <c r="B35" s="23"/>
      <c r="C35" s="27"/>
      <c r="D35" s="23"/>
      <c r="E35" s="38"/>
      <c r="F35" s="31"/>
    </row>
    <row r="36" spans="1:6" x14ac:dyDescent="0.2">
      <c r="A36" s="26"/>
      <c r="B36" s="23"/>
      <c r="C36" s="23"/>
      <c r="D36" s="23"/>
      <c r="E36" s="23"/>
      <c r="F36" s="23"/>
    </row>
    <row r="37" spans="1:6" ht="14.25" x14ac:dyDescent="0.2">
      <c r="A37" s="35"/>
      <c r="B37" s="23"/>
      <c r="C37" s="23"/>
      <c r="D37" s="23"/>
      <c r="E37" s="36"/>
      <c r="F37" s="37"/>
    </row>
    <row r="38" spans="1:6" x14ac:dyDescent="0.2">
      <c r="A38" s="31"/>
      <c r="B38" s="23"/>
      <c r="C38" s="27"/>
      <c r="D38" s="23"/>
      <c r="E38" s="38"/>
      <c r="F38" s="31"/>
    </row>
    <row r="39" spans="1:6" x14ac:dyDescent="0.2">
      <c r="A39" s="26"/>
      <c r="B39" s="23"/>
      <c r="C39" s="23"/>
      <c r="D39" s="23"/>
      <c r="E39" s="23"/>
      <c r="F39" s="23"/>
    </row>
    <row r="40" spans="1:6" x14ac:dyDescent="0.2">
      <c r="A40" s="39"/>
      <c r="B40" s="31"/>
      <c r="C40" s="31"/>
      <c r="D40" s="31"/>
      <c r="E40" s="31"/>
      <c r="F40" s="31"/>
    </row>
    <row r="41" spans="1:6" x14ac:dyDescent="0.2">
      <c r="A41" s="22"/>
      <c r="B41" s="22"/>
      <c r="C41" s="22"/>
      <c r="D41" s="22"/>
      <c r="E41" s="22"/>
      <c r="F41" s="22"/>
    </row>
  </sheetData>
  <mergeCells count="12">
    <mergeCell ref="A37:A38"/>
    <mergeCell ref="E37:F37"/>
    <mergeCell ref="E38:F38"/>
    <mergeCell ref="A40:F40"/>
    <mergeCell ref="D1:F1"/>
    <mergeCell ref="A2:F2"/>
    <mergeCell ref="A31:A32"/>
    <mergeCell ref="E31:F31"/>
    <mergeCell ref="E32:F32"/>
    <mergeCell ref="A34:A35"/>
    <mergeCell ref="E34:F34"/>
    <mergeCell ref="E35:F35"/>
  </mergeCells>
  <pageMargins left="0.78740157480314965" right="0.31496062992125984" top="0.43307086614173229" bottom="0.43307086614173229" header="0.39370078740157483" footer="0.39370078740157483"/>
  <pageSetup paperSize="9" scale="6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2021-06-22T11:47:11Z</dcterms:created>
  <dcterms:modified xsi:type="dcterms:W3CDTF">2021-07-05T03:58:15Z</dcterms:modified>
</cp:coreProperties>
</file>